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9270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<sst xmlns="http://schemas.openxmlformats.org/spreadsheetml/2006/main" count="108" uniqueCount="78">
  <si>
    <t>Найменування завдання, заходу</t>
  </si>
  <si>
    <t>Одиниця виміру</t>
  </si>
  <si>
    <t>шт</t>
  </si>
  <si>
    <t>Обсяг коштів, які пропонується залучити на виконання програми</t>
  </si>
  <si>
    <t xml:space="preserve">              -   державний бюджет</t>
  </si>
  <si>
    <t xml:space="preserve">             -    інші кошти</t>
  </si>
  <si>
    <t>№ з/п</t>
  </si>
  <si>
    <t>Найменування заходу</t>
  </si>
  <si>
    <t xml:space="preserve"> Виконавці</t>
  </si>
  <si>
    <t>Вико-навці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</si>
  <si>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</si>
  <si>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</si>
  <si>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</si>
  <si>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</si>
  <si>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</si>
  <si>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</si>
  <si>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>ВСЬОГО</t>
  </si>
  <si>
    <t>Джерела фінансування</t>
  </si>
  <si>
    <t xml:space="preserve">Назва напряму діяльності </t>
  </si>
  <si>
    <t>Придбання зелених насаджень, міндобрив та засобів захисту рослин</t>
  </si>
  <si>
    <t xml:space="preserve">Придбання </t>
  </si>
  <si>
    <t>Міський бюджет (Природоохоронний фонд)</t>
  </si>
  <si>
    <t>Придбання обладнання  для Міських очисних споруд</t>
  </si>
  <si>
    <t>уп.</t>
  </si>
  <si>
    <t>кг</t>
  </si>
  <si>
    <t xml:space="preserve"> уп</t>
  </si>
  <si>
    <t xml:space="preserve"> Придбання зелених насаджень, міндобрив та засобів захисту рослин</t>
  </si>
  <si>
    <t>Затвор щитовий з ручним приводом ЗЩР (310х600)</t>
  </si>
  <si>
    <t xml:space="preserve">кущі                     </t>
  </si>
  <si>
    <t xml:space="preserve">цибулини квітів         </t>
  </si>
  <si>
    <t xml:space="preserve">дерева                     </t>
  </si>
  <si>
    <t xml:space="preserve">корневища квітів                         </t>
  </si>
  <si>
    <t xml:space="preserve">насіння квітів      </t>
  </si>
  <si>
    <t xml:space="preserve">кущів квітів      </t>
  </si>
  <si>
    <t>щт</t>
  </si>
  <si>
    <t xml:space="preserve">добрив       </t>
  </si>
  <si>
    <t xml:space="preserve">засобів захисту рослин </t>
  </si>
  <si>
    <t>укорінювачів рослин</t>
  </si>
  <si>
    <t xml:space="preserve">трави </t>
  </si>
  <si>
    <t>Зазначений показник</t>
  </si>
  <si>
    <t>Найменування показників                              виконання завдання</t>
  </si>
  <si>
    <t>2018-2020</t>
  </si>
  <si>
    <t>Всього</t>
  </si>
  <si>
    <t>роки</t>
  </si>
  <si>
    <r>
      <t xml:space="preserve">5. Напрямки діяльності та заходи 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Програми  реалізації природоохоронних заходів міста 
на 2018-2020 роки</t>
    </r>
  </si>
  <si>
    <t>2018 - 2020</t>
  </si>
  <si>
    <t>Засувки чавунні 30ч66р Ду 400</t>
  </si>
  <si>
    <t>Коліно 90х500/250 з бурт втулкою 250</t>
  </si>
  <si>
    <r>
      <t>Строк виконання заходу,</t>
    </r>
    <r>
      <rPr>
        <b/>
        <i/>
        <sz val="12"/>
        <rFont val="Times New Roman"/>
        <family val="1"/>
      </rPr>
      <t xml:space="preserve"> роки</t>
    </r>
  </si>
  <si>
    <r>
      <t xml:space="preserve">Орієнтовні обсги фінансування, </t>
    </r>
    <r>
      <rPr>
        <b/>
        <i/>
        <sz val="12"/>
        <rFont val="Times New Roman"/>
        <family val="1"/>
      </rPr>
      <t>тис. грн.</t>
    </r>
  </si>
  <si>
    <r>
      <t xml:space="preserve">Ресурсне забезпечення </t>
    </r>
    <r>
      <rPr>
        <b/>
        <sz val="12"/>
        <color indexed="10"/>
        <rFont val="Times New Roman"/>
        <family val="1"/>
      </rPr>
      <t xml:space="preserve">   </t>
    </r>
    <r>
      <rPr>
        <b/>
        <sz val="12"/>
        <rFont val="Times New Roman"/>
        <family val="1"/>
      </rPr>
      <t>Програми  реалізації природоохоронних  заходів міста 
на 2018-2020 роки</t>
    </r>
  </si>
  <si>
    <r>
      <t xml:space="preserve">Етапи виконання програми, </t>
    </r>
    <r>
      <rPr>
        <b/>
        <i/>
        <sz val="12"/>
        <rFont val="Times New Roman"/>
        <family val="1"/>
      </rPr>
      <t>роки</t>
    </r>
  </si>
  <si>
    <r>
      <t xml:space="preserve">Усього витрат на виконання програми, </t>
    </r>
    <r>
      <rPr>
        <b/>
        <i/>
        <sz val="12"/>
        <rFont val="Times New Roman"/>
        <family val="1"/>
      </rPr>
      <t>тис.грн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</si>
  <si>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</si>
  <si>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r>
      <t xml:space="preserve">              </t>
    </r>
    <r>
      <rPr>
        <b/>
        <sz val="12"/>
        <rFont val="Times New Roman"/>
        <family val="1"/>
      </rPr>
      <t>-  бюджет міста</t>
    </r>
  </si>
  <si>
    <r>
      <t xml:space="preserve">Очікувані результати виконання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Програми  реалізації природоохоронних  заходів міста 
на 2018-2020 роки</t>
    </r>
  </si>
  <si>
    <r>
      <t>Строки впровадження,</t>
    </r>
    <r>
      <rPr>
        <b/>
        <i/>
        <sz val="12"/>
        <rFont val="Times New Roman"/>
        <family val="1"/>
      </rPr>
      <t xml:space="preserve"> роки</t>
    </r>
  </si>
  <si>
    <r>
      <t xml:space="preserve">Орієнтовна вартість заходу, </t>
    </r>
    <r>
      <rPr>
        <b/>
        <i/>
        <sz val="12"/>
        <rFont val="Times New Roman"/>
        <family val="1"/>
      </rPr>
      <t>тис.грн.</t>
    </r>
  </si>
  <si>
    <t xml:space="preserve">Завдання, заходи та строки  виконання   Програми  реалізації природоохоронних  заходів міста на 2018-2020 роки
</t>
  </si>
  <si>
    <t>Додаток 5</t>
  </si>
  <si>
    <t>до рішення міської ради</t>
  </si>
  <si>
    <t>Тзп міського голови                                          І.Шумра</t>
  </si>
  <si>
    <t xml:space="preserve">  Тзп міського голови                                                 І.Шумра</t>
  </si>
  <si>
    <t>Додаток 3</t>
  </si>
  <si>
    <t>Додаток 2</t>
  </si>
  <si>
    <t>КМКП,                        КП "Благоустрій" ВМР</t>
  </si>
  <si>
    <t>Запобігання забрудненню навколишнього  природного  середовища</t>
  </si>
  <si>
    <t>Додаток 4</t>
  </si>
  <si>
    <t>Придбання насосного і технологічного обладнання для заміни такого, що використало свої технічні можливості на системах водопостачання та водовідведення</t>
  </si>
  <si>
    <t>Послуги з проведення мікробіологічних та санітарно-хімічних досліджень водойм та піску в м. Вараш</t>
  </si>
  <si>
    <t>Виконавчий комітет ВМР</t>
  </si>
  <si>
    <t>Мікробіологічні дослідження</t>
  </si>
  <si>
    <t xml:space="preserve">Санітарно-хімічні дослідження </t>
  </si>
  <si>
    <t xml:space="preserve"> КМКП, КП "Благоустрій" ВМР, Виконавчий комітет ВМР</t>
  </si>
  <si>
    <t xml:space="preserve">к-ть </t>
  </si>
  <si>
    <t>Тзп міського голови                                                                      І. Шумра</t>
  </si>
  <si>
    <t xml:space="preserve"> Тзп міського голови                                                І.Шумра</t>
  </si>
  <si>
    <t xml:space="preserve">   17 липня 2018 року №1116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</si>
</sst>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_-* #,##0.000\ &quot;₽&quot;_-;\-* #,##0.000\ &quot;₽&quot;_-;_-* &quot;-&quot;???\ &quot;₽&quot;_-;_-@_-"/>
    <numFmt numFmtId="195" formatCode="#,##0.000\ &quot;₽&quot;;\-#,##0.000\ &quot;₽&quot;"/>
    <numFmt numFmtId="196" formatCode="#,##0.000\ _₽;\-#,##0.000\ _₽"/>
  </numFmts>
  <fonts count="5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4"/>
      <name val="Arial Cyr"/>
      <family val="0"/>
    </font>
    <font>
      <b/>
      <sz val="13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193" fontId="10" fillId="0" borderId="0" xfId="0" applyNumberFormat="1" applyFont="1" applyBorder="1" applyAlignment="1">
      <alignment/>
    </xf>
    <xf numFmtId="193" fontId="10" fillId="0" borderId="0" xfId="0" applyNumberFormat="1" applyFont="1" applyAlignment="1">
      <alignment/>
    </xf>
    <xf numFmtId="0" fontId="19" fillId="0" borderId="0" xfId="0" applyFont="1" applyAlignment="1">
      <alignment/>
    </xf>
    <xf numFmtId="0" fontId="3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193" fontId="2" fillId="0" borderId="17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93" fontId="2" fillId="0" borderId="17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193" fontId="2" fillId="0" borderId="23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6" fillId="0" borderId="3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2" fillId="0" borderId="34" xfId="0" applyFont="1" applyBorder="1" applyAlignment="1">
      <alignment vertical="top" wrapText="1"/>
    </xf>
    <xf numFmtId="0" fontId="10" fillId="0" borderId="18" xfId="0" applyFont="1" applyBorder="1" applyAlignment="1">
      <alignment horizontal="left" wrapText="1"/>
    </xf>
    <xf numFmtId="193" fontId="3" fillId="0" borderId="18" xfId="0" applyNumberFormat="1" applyFont="1" applyBorder="1" applyAlignment="1">
      <alignment horizontal="center" vertical="center" wrapText="1"/>
    </xf>
    <xf numFmtId="193" fontId="3" fillId="0" borderId="18" xfId="0" applyNumberFormat="1" applyFont="1" applyBorder="1" applyAlignment="1">
      <alignment horizontal="center" vertical="center"/>
    </xf>
    <xf numFmtId="193" fontId="3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93" fontId="3" fillId="0" borderId="18" xfId="0" applyNumberFormat="1" applyFont="1" applyBorder="1" applyAlignment="1">
      <alignment horizontal="center" wrapText="1"/>
    </xf>
    <xf numFmtId="193" fontId="3" fillId="0" borderId="19" xfId="0" applyNumberFormat="1" applyFont="1" applyBorder="1" applyAlignment="1">
      <alignment horizontal="center" wrapText="1"/>
    </xf>
    <xf numFmtId="0" fontId="2" fillId="0" borderId="35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34" xfId="0" applyFont="1" applyBorder="1" applyAlignment="1">
      <alignment vertical="center" wrapText="1"/>
    </xf>
    <xf numFmtId="193" fontId="2" fillId="0" borderId="34" xfId="0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93" fontId="2" fillId="0" borderId="34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193" fontId="2" fillId="0" borderId="27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93" fontId="2" fillId="0" borderId="23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7" xfId="0" applyFont="1" applyBorder="1" applyAlignment="1">
      <alignment horizontal="center" wrapText="1"/>
    </xf>
    <xf numFmtId="2" fontId="2" fillId="0" borderId="34" xfId="0" applyNumberFormat="1" applyFont="1" applyBorder="1" applyAlignment="1">
      <alignment horizontal="center" vertical="top" wrapText="1"/>
    </xf>
    <xf numFmtId="193" fontId="3" fillId="0" borderId="37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2" fillId="0" borderId="34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vertical="top" wrapText="1"/>
    </xf>
    <xf numFmtId="0" fontId="2" fillId="0" borderId="27" xfId="0" applyFont="1" applyBorder="1" applyAlignment="1">
      <alignment wrapText="1"/>
    </xf>
    <xf numFmtId="0" fontId="10" fillId="0" borderId="0" xfId="0" applyFont="1" applyAlignment="1">
      <alignment/>
    </xf>
    <xf numFmtId="0" fontId="3" fillId="0" borderId="4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2" fillId="0" borderId="17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3" fillId="0" borderId="3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31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6" xfId="0" applyFont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4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34" xfId="0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="75" zoomScaleNormal="75" zoomScalePageLayoutView="0" workbookViewId="0" topLeftCell="A1">
      <selection activeCell="G3" sqref="G3"/>
    </sheetView>
  </sheetViews>
  <sheetFormatPr defaultColWidth="9.00390625" defaultRowHeight="12.75"/>
  <cols>
    <col min="1" max="1" width="4.625" style="0" customWidth="1"/>
    <col min="2" max="2" width="43.625" style="0" customWidth="1"/>
    <col min="3" max="3" width="13.25390625" style="0" customWidth="1"/>
    <col min="4" max="4" width="15.875" style="0" customWidth="1"/>
    <col min="5" max="5" width="13.125" style="0" customWidth="1"/>
    <col min="6" max="6" width="14.25390625" style="0" customWidth="1"/>
    <col min="7" max="7" width="14.125" style="0" customWidth="1"/>
    <col min="8" max="8" width="13.75390625" style="0" customWidth="1"/>
  </cols>
  <sheetData>
    <row r="1" spans="2:8" ht="24" customHeight="1">
      <c r="B1" s="14"/>
      <c r="C1" s="12"/>
      <c r="D1" s="12"/>
      <c r="E1" s="64"/>
      <c r="F1" s="13"/>
      <c r="G1" s="13" t="s">
        <v>64</v>
      </c>
      <c r="H1" s="17"/>
    </row>
    <row r="2" spans="2:8" ht="17.25" customHeight="1">
      <c r="B2" s="14"/>
      <c r="C2" s="12"/>
      <c r="D2" s="12"/>
      <c r="E2" s="64"/>
      <c r="F2" s="13"/>
      <c r="G2" s="13" t="s">
        <v>60</v>
      </c>
      <c r="H2" s="17"/>
    </row>
    <row r="3" spans="2:8" ht="17.25" customHeight="1">
      <c r="B3" s="14"/>
      <c r="C3" s="12"/>
      <c r="D3" s="12"/>
      <c r="E3" s="64"/>
      <c r="F3" s="13"/>
      <c r="G3" s="13" t="s">
        <v>77</v>
      </c>
      <c r="H3" s="17"/>
    </row>
    <row r="4" spans="2:8" ht="24" customHeight="1">
      <c r="B4" s="14"/>
      <c r="C4" s="12"/>
      <c r="D4" s="12"/>
      <c r="E4" s="12"/>
      <c r="F4" s="65"/>
      <c r="G4" s="16"/>
      <c r="H4" s="16"/>
    </row>
    <row r="5" spans="1:9" ht="36" customHeight="1">
      <c r="A5" s="128" t="s">
        <v>58</v>
      </c>
      <c r="B5" s="129"/>
      <c r="C5" s="129"/>
      <c r="D5" s="129"/>
      <c r="E5" s="129"/>
      <c r="F5" s="129"/>
      <c r="G5" s="129"/>
      <c r="H5" s="129"/>
      <c r="I5" s="38"/>
    </row>
    <row r="6" spans="1:9" ht="20.25" customHeight="1" thickBot="1">
      <c r="A6" s="38"/>
      <c r="B6" s="38"/>
      <c r="C6" s="38"/>
      <c r="D6" s="38"/>
      <c r="E6" s="38"/>
      <c r="F6" s="13"/>
      <c r="G6" s="38"/>
      <c r="H6" s="13" t="s">
        <v>12</v>
      </c>
      <c r="I6" s="38"/>
    </row>
    <row r="7" spans="1:9" ht="22.5" customHeight="1">
      <c r="A7" s="131" t="s">
        <v>6</v>
      </c>
      <c r="B7" s="124" t="s">
        <v>7</v>
      </c>
      <c r="C7" s="124" t="s">
        <v>56</v>
      </c>
      <c r="D7" s="124" t="s">
        <v>8</v>
      </c>
      <c r="E7" s="124" t="s">
        <v>42</v>
      </c>
      <c r="F7" s="124" t="s">
        <v>57</v>
      </c>
      <c r="G7" s="124"/>
      <c r="H7" s="125"/>
      <c r="I7" s="38"/>
    </row>
    <row r="8" spans="1:9" ht="15.75" customHeight="1" hidden="1">
      <c r="A8" s="132"/>
      <c r="B8" s="126"/>
      <c r="C8" s="126"/>
      <c r="D8" s="126"/>
      <c r="E8" s="126"/>
      <c r="F8" s="126"/>
      <c r="G8" s="126"/>
      <c r="H8" s="127"/>
      <c r="I8" s="38"/>
    </row>
    <row r="9" spans="1:9" ht="12.75" customHeight="1">
      <c r="A9" s="132"/>
      <c r="B9" s="126"/>
      <c r="C9" s="126"/>
      <c r="D9" s="126"/>
      <c r="E9" s="126"/>
      <c r="F9" s="126"/>
      <c r="G9" s="126"/>
      <c r="H9" s="127"/>
      <c r="I9" s="38"/>
    </row>
    <row r="10" spans="1:9" ht="39.75" customHeight="1" thickBot="1">
      <c r="A10" s="133"/>
      <c r="B10" s="134"/>
      <c r="C10" s="134"/>
      <c r="D10" s="134"/>
      <c r="E10" s="130"/>
      <c r="F10" s="60">
        <v>2018</v>
      </c>
      <c r="G10" s="60">
        <v>2019</v>
      </c>
      <c r="H10" s="66">
        <v>2020</v>
      </c>
      <c r="I10" s="38"/>
    </row>
    <row r="11" spans="1:8" s="59" customFormat="1" ht="12">
      <c r="A11" s="75">
        <v>1</v>
      </c>
      <c r="B11" s="76">
        <v>2</v>
      </c>
      <c r="C11" s="76">
        <v>3</v>
      </c>
      <c r="D11" s="76">
        <v>4</v>
      </c>
      <c r="E11" s="76">
        <v>5</v>
      </c>
      <c r="F11" s="76">
        <v>6</v>
      </c>
      <c r="G11" s="77">
        <v>7</v>
      </c>
      <c r="H11" s="78">
        <v>8</v>
      </c>
    </row>
    <row r="12" spans="1:9" ht="39.75" customHeight="1">
      <c r="A12" s="41">
        <v>1</v>
      </c>
      <c r="B12" s="61" t="s">
        <v>19</v>
      </c>
      <c r="C12" s="135" t="s">
        <v>41</v>
      </c>
      <c r="D12" s="122" t="s">
        <v>65</v>
      </c>
      <c r="E12" s="62">
        <f>SUM(F12:H12)</f>
        <v>200</v>
      </c>
      <c r="F12" s="63">
        <v>0</v>
      </c>
      <c r="G12" s="71">
        <v>140</v>
      </c>
      <c r="H12" s="112">
        <v>60</v>
      </c>
      <c r="I12" s="38"/>
    </row>
    <row r="13" spans="1:9" ht="36" customHeight="1">
      <c r="A13" s="41">
        <v>2</v>
      </c>
      <c r="B13" s="61" t="s">
        <v>22</v>
      </c>
      <c r="C13" s="136"/>
      <c r="D13" s="123"/>
      <c r="E13" s="62">
        <f>SUM(F13:H13)</f>
        <v>220</v>
      </c>
      <c r="F13" s="62">
        <v>140</v>
      </c>
      <c r="G13" s="63">
        <v>0</v>
      </c>
      <c r="H13" s="112">
        <v>80</v>
      </c>
      <c r="I13" s="38"/>
    </row>
    <row r="14" spans="1:9" ht="63" customHeight="1">
      <c r="A14" s="41">
        <v>3</v>
      </c>
      <c r="B14" s="61" t="s">
        <v>68</v>
      </c>
      <c r="C14" s="136"/>
      <c r="D14" s="123"/>
      <c r="E14" s="62">
        <f>SUM(F14:H14)</f>
        <v>178.82</v>
      </c>
      <c r="F14" s="62">
        <v>178.82</v>
      </c>
      <c r="G14" s="63">
        <v>0</v>
      </c>
      <c r="H14" s="113">
        <v>0</v>
      </c>
      <c r="I14" s="38"/>
    </row>
    <row r="15" spans="1:9" s="16" customFormat="1" ht="48.75" customHeight="1">
      <c r="A15" s="41">
        <v>4</v>
      </c>
      <c r="B15" s="61" t="s">
        <v>69</v>
      </c>
      <c r="C15" s="137"/>
      <c r="D15" s="32" t="s">
        <v>70</v>
      </c>
      <c r="E15" s="62">
        <f>SUM(F15:H15)</f>
        <v>4.419</v>
      </c>
      <c r="F15" s="62">
        <v>4.419</v>
      </c>
      <c r="G15" s="63"/>
      <c r="H15" s="113"/>
      <c r="I15" s="17"/>
    </row>
    <row r="16" spans="1:9" ht="15" customHeight="1" thickBot="1">
      <c r="A16" s="79"/>
      <c r="B16" s="80" t="s">
        <v>16</v>
      </c>
      <c r="C16" s="81"/>
      <c r="D16" s="83"/>
      <c r="E16" s="84">
        <f>SUM(E12:E15)</f>
        <v>603.2389999999999</v>
      </c>
      <c r="F16" s="85">
        <f>SUM(F12:F15)</f>
        <v>323.239</v>
      </c>
      <c r="G16" s="85">
        <f>SUM(G12:G14)</f>
        <v>140</v>
      </c>
      <c r="H16" s="86">
        <v>140</v>
      </c>
      <c r="I16" s="38"/>
    </row>
    <row r="17" spans="1:9" ht="12.75" customHeight="1" hidden="1">
      <c r="A17" s="56"/>
      <c r="B17" s="56"/>
      <c r="C17" s="56"/>
      <c r="D17" s="56"/>
      <c r="E17" s="57"/>
      <c r="F17" s="57"/>
      <c r="G17" s="58"/>
      <c r="H17" s="58"/>
      <c r="I17" s="38"/>
    </row>
    <row r="18" spans="1:9" ht="3" customHeight="1">
      <c r="A18" s="56"/>
      <c r="B18" s="56"/>
      <c r="C18" s="56"/>
      <c r="D18" s="56"/>
      <c r="E18" s="57"/>
      <c r="F18" s="57"/>
      <c r="G18" s="58"/>
      <c r="H18" s="58"/>
      <c r="I18" s="38"/>
    </row>
    <row r="19" spans="1:9" ht="51" customHeight="1">
      <c r="A19" s="56"/>
      <c r="B19" s="56"/>
      <c r="C19" s="56"/>
      <c r="D19" s="56"/>
      <c r="E19" s="57"/>
      <c r="F19" s="57"/>
      <c r="G19" s="58"/>
      <c r="H19" s="58"/>
      <c r="I19" s="38"/>
    </row>
    <row r="20" spans="1:9" s="16" customFormat="1" ht="16.5">
      <c r="A20" s="17"/>
      <c r="B20" s="114" t="s">
        <v>61</v>
      </c>
      <c r="C20" s="67"/>
      <c r="D20" s="67"/>
      <c r="E20" s="67"/>
      <c r="F20" s="67"/>
      <c r="G20" s="17"/>
      <c r="H20" s="17"/>
      <c r="I20" s="17"/>
    </row>
    <row r="21" spans="1:9" ht="15">
      <c r="A21" s="38"/>
      <c r="B21" s="38"/>
      <c r="C21" s="38"/>
      <c r="D21" s="38"/>
      <c r="E21" s="38"/>
      <c r="F21" s="38"/>
      <c r="G21" s="38"/>
      <c r="H21" s="38"/>
      <c r="I21" s="38"/>
    </row>
    <row r="22" spans="1:9" ht="15.75">
      <c r="A22" s="38"/>
      <c r="B22" s="5"/>
      <c r="C22" s="56"/>
      <c r="D22" s="38"/>
      <c r="E22" s="38"/>
      <c r="F22" s="38"/>
      <c r="G22" s="38"/>
      <c r="H22" s="38"/>
      <c r="I22" s="38"/>
    </row>
    <row r="23" spans="1:9" ht="15.75">
      <c r="A23" s="38"/>
      <c r="B23" s="6"/>
      <c r="C23" s="56"/>
      <c r="D23" s="38"/>
      <c r="E23" s="38"/>
      <c r="F23" s="38"/>
      <c r="G23" s="38"/>
      <c r="H23" s="38"/>
      <c r="I23" s="38"/>
    </row>
    <row r="24" spans="2:3" ht="12.75">
      <c r="B24" s="3"/>
      <c r="C24" s="3"/>
    </row>
    <row r="26" ht="12.75">
      <c r="B26" s="3"/>
    </row>
    <row r="27" ht="12.75">
      <c r="B27" s="3"/>
    </row>
    <row r="28" ht="15.75">
      <c r="B28" s="6"/>
    </row>
  </sheetData>
  <sheetProtection/>
  <mergeCells count="9">
    <mergeCell ref="D12:D14"/>
    <mergeCell ref="F7:H9"/>
    <mergeCell ref="A5:H5"/>
    <mergeCell ref="E7:E10"/>
    <mergeCell ref="A7:A10"/>
    <mergeCell ref="B7:B10"/>
    <mergeCell ref="C7:C10"/>
    <mergeCell ref="D7:D10"/>
    <mergeCell ref="C12:C15"/>
  </mergeCells>
  <printOptions/>
  <pageMargins left="0.72" right="0.47" top="0.65" bottom="0.32" header="0.6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zoomScale="75" zoomScaleNormal="75" zoomScalePageLayoutView="0" workbookViewId="0" topLeftCell="A1">
      <selection activeCell="G3" sqref="G3"/>
    </sheetView>
  </sheetViews>
  <sheetFormatPr defaultColWidth="9.00390625" defaultRowHeight="12.75"/>
  <cols>
    <col min="1" max="1" width="4.25390625" style="0" customWidth="1"/>
    <col min="2" max="2" width="38.625" style="0" customWidth="1"/>
    <col min="3" max="3" width="31.25390625" style="0" customWidth="1"/>
    <col min="4" max="4" width="13.125" style="0" customWidth="1"/>
    <col min="5" max="7" width="11.75390625" style="0" customWidth="1"/>
    <col min="8" max="8" width="12.375" style="0" customWidth="1"/>
    <col min="9" max="9" width="9.125" style="0" hidden="1" customWidth="1"/>
  </cols>
  <sheetData>
    <row r="1" spans="5:19" ht="15.75">
      <c r="E1" s="11"/>
      <c r="F1" s="13"/>
      <c r="G1" s="13" t="s">
        <v>63</v>
      </c>
      <c r="H1" s="17"/>
      <c r="I1" s="11"/>
      <c r="N1" s="3"/>
      <c r="O1" s="3"/>
      <c r="P1" s="3"/>
      <c r="Q1" s="3"/>
      <c r="R1" s="3"/>
      <c r="S1" s="3"/>
    </row>
    <row r="2" spans="5:19" ht="15.75">
      <c r="E2" s="11"/>
      <c r="F2" s="13"/>
      <c r="G2" s="13" t="s">
        <v>60</v>
      </c>
      <c r="H2" s="17"/>
      <c r="I2" s="11"/>
      <c r="N2" s="3"/>
      <c r="O2" s="3"/>
      <c r="P2" s="3"/>
      <c r="Q2" s="3"/>
      <c r="R2" s="3"/>
      <c r="S2" s="3"/>
    </row>
    <row r="3" spans="5:19" ht="15.75">
      <c r="E3" s="11"/>
      <c r="F3" s="13"/>
      <c r="G3" s="13" t="s">
        <v>77</v>
      </c>
      <c r="H3" s="17"/>
      <c r="I3" s="11"/>
      <c r="N3" s="3"/>
      <c r="O3" s="3"/>
      <c r="P3" s="3"/>
      <c r="Q3" s="3"/>
      <c r="R3" s="3"/>
      <c r="S3" s="3"/>
    </row>
    <row r="4" spans="5:19" ht="3" customHeight="1">
      <c r="E4" s="11"/>
      <c r="F4" s="11"/>
      <c r="G4" s="11"/>
      <c r="H4" s="11"/>
      <c r="I4" s="11"/>
      <c r="N4" s="3"/>
      <c r="O4" s="3"/>
      <c r="P4" s="3"/>
      <c r="Q4" s="3"/>
      <c r="R4" s="3"/>
      <c r="S4" s="3"/>
    </row>
    <row r="5" spans="1:19" ht="39" customHeight="1">
      <c r="A5" s="38"/>
      <c r="B5" s="148" t="s">
        <v>55</v>
      </c>
      <c r="C5" s="148"/>
      <c r="D5" s="148"/>
      <c r="E5" s="148"/>
      <c r="F5" s="148"/>
      <c r="G5" s="148"/>
      <c r="H5" s="149"/>
      <c r="N5" s="138"/>
      <c r="O5" s="138"/>
      <c r="P5" s="139"/>
      <c r="Q5" s="139"/>
      <c r="R5" s="3"/>
      <c r="S5" s="3"/>
    </row>
    <row r="6" spans="1:9" ht="18" customHeight="1" thickBot="1">
      <c r="A6" s="38"/>
      <c r="B6" s="38"/>
      <c r="C6" s="38"/>
      <c r="D6" s="38"/>
      <c r="E6" s="38"/>
      <c r="F6" s="38"/>
      <c r="G6" s="38"/>
      <c r="H6" s="17" t="s">
        <v>13</v>
      </c>
      <c r="I6" s="8"/>
    </row>
    <row r="7" spans="1:10" s="18" customFormat="1" ht="27" customHeight="1">
      <c r="A7" s="131" t="s">
        <v>6</v>
      </c>
      <c r="B7" s="124" t="s">
        <v>0</v>
      </c>
      <c r="C7" s="157" t="s">
        <v>40</v>
      </c>
      <c r="D7" s="124" t="s">
        <v>1</v>
      </c>
      <c r="E7" s="124" t="s">
        <v>42</v>
      </c>
      <c r="F7" s="140" t="s">
        <v>39</v>
      </c>
      <c r="G7" s="141"/>
      <c r="H7" s="142"/>
      <c r="I7" s="20"/>
      <c r="J7" s="21"/>
    </row>
    <row r="8" spans="1:10" s="18" customFormat="1" ht="21" customHeight="1" hidden="1">
      <c r="A8" s="152"/>
      <c r="B8" s="126"/>
      <c r="C8" s="158"/>
      <c r="D8" s="126"/>
      <c r="E8" s="126"/>
      <c r="F8" s="143"/>
      <c r="G8" s="144"/>
      <c r="H8" s="145"/>
      <c r="I8" s="22"/>
      <c r="J8" s="21"/>
    </row>
    <row r="9" spans="1:10" s="18" customFormat="1" ht="18" customHeight="1" thickBot="1">
      <c r="A9" s="156"/>
      <c r="B9" s="134"/>
      <c r="C9" s="158"/>
      <c r="D9" s="134"/>
      <c r="E9" s="134"/>
      <c r="F9" s="60">
        <v>2018</v>
      </c>
      <c r="G9" s="60">
        <v>2019</v>
      </c>
      <c r="H9" s="66">
        <v>2020</v>
      </c>
      <c r="I9" s="23"/>
      <c r="J9" s="21"/>
    </row>
    <row r="10" spans="1:9" s="16" customFormat="1" ht="14.25" customHeight="1" thickBot="1">
      <c r="A10" s="72">
        <v>1</v>
      </c>
      <c r="B10" s="35">
        <v>2</v>
      </c>
      <c r="C10" s="35">
        <v>3</v>
      </c>
      <c r="D10" s="35">
        <v>4</v>
      </c>
      <c r="E10" s="35">
        <v>4</v>
      </c>
      <c r="F10" s="35">
        <v>5</v>
      </c>
      <c r="G10" s="35">
        <v>6</v>
      </c>
      <c r="H10" s="36">
        <v>7</v>
      </c>
      <c r="I10" s="29"/>
    </row>
    <row r="11" spans="1:9" s="18" customFormat="1" ht="18" customHeight="1">
      <c r="A11" s="155">
        <v>1</v>
      </c>
      <c r="B11" s="150" t="s">
        <v>26</v>
      </c>
      <c r="C11" s="82" t="s">
        <v>30</v>
      </c>
      <c r="D11" s="88" t="s">
        <v>2</v>
      </c>
      <c r="E11" s="88">
        <f aca="true" t="shared" si="0" ref="E11:E22">SUM(F11:H11)</f>
        <v>80</v>
      </c>
      <c r="F11" s="88">
        <v>0</v>
      </c>
      <c r="G11" s="88">
        <v>60</v>
      </c>
      <c r="H11" s="89">
        <v>20</v>
      </c>
      <c r="I11" s="24"/>
    </row>
    <row r="12" spans="1:9" s="18" customFormat="1" ht="15.75" customHeight="1">
      <c r="A12" s="152"/>
      <c r="B12" s="151"/>
      <c r="C12" s="46" t="s">
        <v>28</v>
      </c>
      <c r="D12" s="47" t="s">
        <v>2</v>
      </c>
      <c r="E12" s="47">
        <f t="shared" si="0"/>
        <v>1380</v>
      </c>
      <c r="F12" s="47">
        <v>0</v>
      </c>
      <c r="G12" s="47">
        <v>840</v>
      </c>
      <c r="H12" s="40">
        <v>540</v>
      </c>
      <c r="I12" s="24"/>
    </row>
    <row r="13" spans="1:9" s="18" customFormat="1" ht="17.25" customHeight="1">
      <c r="A13" s="152"/>
      <c r="B13" s="151"/>
      <c r="C13" s="46" t="s">
        <v>29</v>
      </c>
      <c r="D13" s="47" t="s">
        <v>2</v>
      </c>
      <c r="E13" s="47">
        <f t="shared" si="0"/>
        <v>800</v>
      </c>
      <c r="F13" s="47">
        <v>0</v>
      </c>
      <c r="G13" s="47">
        <v>500</v>
      </c>
      <c r="H13" s="40">
        <v>300</v>
      </c>
      <c r="I13" s="24"/>
    </row>
    <row r="14" spans="1:9" s="18" customFormat="1" ht="17.25" customHeight="1">
      <c r="A14" s="152"/>
      <c r="B14" s="151"/>
      <c r="C14" s="46" t="s">
        <v>31</v>
      </c>
      <c r="D14" s="47" t="s">
        <v>2</v>
      </c>
      <c r="E14" s="47">
        <f t="shared" si="0"/>
        <v>520</v>
      </c>
      <c r="F14" s="47">
        <v>0</v>
      </c>
      <c r="G14" s="47">
        <v>360</v>
      </c>
      <c r="H14" s="40">
        <v>160</v>
      </c>
      <c r="I14" s="24"/>
    </row>
    <row r="15" spans="1:9" s="18" customFormat="1" ht="17.25" customHeight="1">
      <c r="A15" s="152"/>
      <c r="B15" s="151"/>
      <c r="C15" s="46" t="s">
        <v>32</v>
      </c>
      <c r="D15" s="47" t="s">
        <v>23</v>
      </c>
      <c r="E15" s="47">
        <f t="shared" si="0"/>
        <v>160</v>
      </c>
      <c r="F15" s="47">
        <v>0</v>
      </c>
      <c r="G15" s="47">
        <v>120</v>
      </c>
      <c r="H15" s="40">
        <v>40</v>
      </c>
      <c r="I15" s="24"/>
    </row>
    <row r="16" spans="1:9" s="18" customFormat="1" ht="16.5" customHeight="1">
      <c r="A16" s="152"/>
      <c r="B16" s="151"/>
      <c r="C16" s="46" t="s">
        <v>33</v>
      </c>
      <c r="D16" s="47" t="s">
        <v>34</v>
      </c>
      <c r="E16" s="47">
        <f t="shared" si="0"/>
        <v>360</v>
      </c>
      <c r="F16" s="47">
        <v>0</v>
      </c>
      <c r="G16" s="47">
        <v>230</v>
      </c>
      <c r="H16" s="40">
        <v>130</v>
      </c>
      <c r="I16" s="24"/>
    </row>
    <row r="17" spans="1:9" s="18" customFormat="1" ht="15" customHeight="1">
      <c r="A17" s="152"/>
      <c r="B17" s="151"/>
      <c r="C17" s="153" t="s">
        <v>35</v>
      </c>
      <c r="D17" s="47" t="s">
        <v>24</v>
      </c>
      <c r="E17" s="47">
        <f t="shared" si="0"/>
        <v>396</v>
      </c>
      <c r="F17" s="47">
        <v>0</v>
      </c>
      <c r="G17" s="47">
        <v>297</v>
      </c>
      <c r="H17" s="40">
        <v>99</v>
      </c>
      <c r="I17" s="24"/>
    </row>
    <row r="18" spans="1:9" s="18" customFormat="1" ht="14.25" customHeight="1">
      <c r="A18" s="152"/>
      <c r="B18" s="151"/>
      <c r="C18" s="154"/>
      <c r="D18" s="47" t="s">
        <v>23</v>
      </c>
      <c r="E18" s="47">
        <f t="shared" si="0"/>
        <v>4</v>
      </c>
      <c r="F18" s="47">
        <v>0</v>
      </c>
      <c r="G18" s="47">
        <v>3</v>
      </c>
      <c r="H18" s="40">
        <v>1</v>
      </c>
      <c r="I18" s="24"/>
    </row>
    <row r="19" spans="1:9" s="18" customFormat="1" ht="18.75" customHeight="1">
      <c r="A19" s="152"/>
      <c r="B19" s="151"/>
      <c r="C19" s="46" t="s">
        <v>38</v>
      </c>
      <c r="D19" s="47" t="s">
        <v>24</v>
      </c>
      <c r="E19" s="47">
        <f t="shared" si="0"/>
        <v>181.8</v>
      </c>
      <c r="F19" s="47">
        <v>0</v>
      </c>
      <c r="G19" s="47">
        <v>130</v>
      </c>
      <c r="H19" s="40">
        <v>51.8</v>
      </c>
      <c r="I19" s="24"/>
    </row>
    <row r="20" spans="1:9" s="18" customFormat="1" ht="18" customHeight="1">
      <c r="A20" s="152"/>
      <c r="B20" s="151"/>
      <c r="C20" s="32" t="s">
        <v>36</v>
      </c>
      <c r="D20" s="47" t="s">
        <v>25</v>
      </c>
      <c r="E20" s="47">
        <f t="shared" si="0"/>
        <v>89</v>
      </c>
      <c r="F20" s="47">
        <v>0</v>
      </c>
      <c r="G20" s="47">
        <v>65</v>
      </c>
      <c r="H20" s="40">
        <v>24</v>
      </c>
      <c r="I20" s="24"/>
    </row>
    <row r="21" spans="1:9" s="18" customFormat="1" ht="17.25" customHeight="1">
      <c r="A21" s="152"/>
      <c r="B21" s="151"/>
      <c r="C21" s="46" t="s">
        <v>37</v>
      </c>
      <c r="D21" s="48" t="s">
        <v>23</v>
      </c>
      <c r="E21" s="48">
        <f t="shared" si="0"/>
        <v>49</v>
      </c>
      <c r="F21" s="48">
        <v>0</v>
      </c>
      <c r="G21" s="48">
        <v>37</v>
      </c>
      <c r="H21" s="49">
        <v>12</v>
      </c>
      <c r="I21" s="24"/>
    </row>
    <row r="22" spans="1:9" s="18" customFormat="1" ht="31.5" customHeight="1" thickBot="1">
      <c r="A22" s="30">
        <v>2</v>
      </c>
      <c r="B22" s="37" t="s">
        <v>22</v>
      </c>
      <c r="C22" s="50" t="s">
        <v>27</v>
      </c>
      <c r="D22" s="47" t="s">
        <v>2</v>
      </c>
      <c r="E22" s="51">
        <f t="shared" si="0"/>
        <v>5</v>
      </c>
      <c r="F22" s="51">
        <v>3</v>
      </c>
      <c r="G22" s="51">
        <v>0</v>
      </c>
      <c r="H22" s="52">
        <v>2</v>
      </c>
      <c r="I22" s="19"/>
    </row>
    <row r="23" spans="1:9" s="18" customFormat="1" ht="19.5" customHeight="1">
      <c r="A23" s="152">
        <v>3</v>
      </c>
      <c r="B23" s="122" t="s">
        <v>68</v>
      </c>
      <c r="C23" s="32" t="s">
        <v>46</v>
      </c>
      <c r="D23" s="47" t="s">
        <v>2</v>
      </c>
      <c r="E23" s="47">
        <f>SUM(F23:H23)</f>
        <v>1</v>
      </c>
      <c r="F23" s="47">
        <v>1</v>
      </c>
      <c r="G23" s="47"/>
      <c r="H23" s="40"/>
      <c r="I23" s="31"/>
    </row>
    <row r="24" spans="1:9" s="18" customFormat="1" ht="30" customHeight="1">
      <c r="A24" s="152"/>
      <c r="B24" s="122"/>
      <c r="C24" s="32" t="s">
        <v>47</v>
      </c>
      <c r="D24" s="47" t="s">
        <v>2</v>
      </c>
      <c r="E24" s="47">
        <f>SUM(F24:H24)</f>
        <v>1</v>
      </c>
      <c r="F24" s="47">
        <v>1</v>
      </c>
      <c r="G24" s="47"/>
      <c r="H24" s="40"/>
      <c r="I24" s="31"/>
    </row>
    <row r="25" spans="1:9" s="18" customFormat="1" ht="31.5" customHeight="1">
      <c r="A25" s="152"/>
      <c r="B25" s="122"/>
      <c r="C25" s="32" t="s">
        <v>27</v>
      </c>
      <c r="D25" s="47" t="s">
        <v>2</v>
      </c>
      <c r="E25" s="47">
        <f>SUM(F25:H25)</f>
        <v>1</v>
      </c>
      <c r="F25" s="47">
        <v>1</v>
      </c>
      <c r="G25" s="47"/>
      <c r="H25" s="40"/>
      <c r="I25" s="31"/>
    </row>
    <row r="26" spans="1:9" s="18" customFormat="1" ht="18.75" customHeight="1">
      <c r="A26" s="41"/>
      <c r="B26" s="146" t="s">
        <v>69</v>
      </c>
      <c r="C26" s="32" t="s">
        <v>71</v>
      </c>
      <c r="D26" s="47" t="s">
        <v>74</v>
      </c>
      <c r="E26" s="47">
        <f>SUM(F26:H26)</f>
        <v>53</v>
      </c>
      <c r="F26" s="47">
        <v>53</v>
      </c>
      <c r="G26" s="47"/>
      <c r="H26" s="40"/>
      <c r="I26" s="31"/>
    </row>
    <row r="27" spans="1:9" s="18" customFormat="1" ht="36" customHeight="1" thickBot="1">
      <c r="A27" s="90"/>
      <c r="B27" s="147"/>
      <c r="C27" s="68" t="s">
        <v>72</v>
      </c>
      <c r="D27" s="69" t="s">
        <v>74</v>
      </c>
      <c r="E27" s="69">
        <f>SUM(F27:H27)</f>
        <v>98</v>
      </c>
      <c r="F27" s="69">
        <v>98</v>
      </c>
      <c r="G27" s="69"/>
      <c r="H27" s="45"/>
      <c r="I27" s="31"/>
    </row>
    <row r="28" spans="1:9" s="18" customFormat="1" ht="5.25" customHeight="1">
      <c r="A28" s="53"/>
      <c r="B28" s="54"/>
      <c r="C28" s="54"/>
      <c r="D28" s="53"/>
      <c r="E28" s="53"/>
      <c r="F28" s="53"/>
      <c r="G28" s="53"/>
      <c r="H28" s="53"/>
      <c r="I28" s="31"/>
    </row>
    <row r="29" spans="1:9" s="18" customFormat="1" ht="4.5" customHeight="1">
      <c r="A29" s="53"/>
      <c r="B29" s="54"/>
      <c r="C29" s="55"/>
      <c r="D29" s="53"/>
      <c r="E29" s="53"/>
      <c r="F29" s="53"/>
      <c r="G29" s="53"/>
      <c r="H29" s="53"/>
      <c r="I29" s="31"/>
    </row>
    <row r="30" spans="1:8" s="18" customFormat="1" ht="18.75">
      <c r="A30" s="17"/>
      <c r="B30" s="114" t="s">
        <v>62</v>
      </c>
      <c r="C30" s="17"/>
      <c r="D30" s="17"/>
      <c r="E30" s="17"/>
      <c r="F30" s="4"/>
      <c r="G30" s="17"/>
      <c r="H30" s="17"/>
    </row>
    <row r="31" spans="1:8" ht="15">
      <c r="A31" s="38"/>
      <c r="B31" s="38"/>
      <c r="C31" s="38"/>
      <c r="D31" s="38"/>
      <c r="E31" s="38"/>
      <c r="F31" s="38"/>
      <c r="G31" s="38"/>
      <c r="H31" s="38"/>
    </row>
    <row r="32" spans="1:8" ht="15">
      <c r="A32" s="38"/>
      <c r="B32" s="38"/>
      <c r="C32" s="38"/>
      <c r="D32" s="38"/>
      <c r="E32" s="38"/>
      <c r="F32" s="38"/>
      <c r="G32" s="38"/>
      <c r="H32" s="38"/>
    </row>
    <row r="33" spans="1:8" ht="15">
      <c r="A33" s="38"/>
      <c r="B33" s="38"/>
      <c r="C33" s="38"/>
      <c r="D33" s="38"/>
      <c r="E33" s="38"/>
      <c r="F33" s="38"/>
      <c r="G33" s="38"/>
      <c r="H33" s="38"/>
    </row>
    <row r="34" spans="1:8" ht="15">
      <c r="A34" s="38"/>
      <c r="B34" s="38"/>
      <c r="C34" s="38"/>
      <c r="D34" s="38"/>
      <c r="E34" s="38"/>
      <c r="F34" s="38"/>
      <c r="G34" s="38"/>
      <c r="H34" s="38"/>
    </row>
    <row r="35" spans="1:8" ht="15">
      <c r="A35" s="38"/>
      <c r="B35" s="38"/>
      <c r="C35" s="38"/>
      <c r="D35" s="38"/>
      <c r="E35" s="38"/>
      <c r="F35" s="38"/>
      <c r="G35" s="38"/>
      <c r="H35" s="38"/>
    </row>
    <row r="36" spans="1:8" ht="15">
      <c r="A36" s="38"/>
      <c r="B36" s="38"/>
      <c r="C36" s="38"/>
      <c r="D36" s="38"/>
      <c r="E36" s="38"/>
      <c r="F36" s="38"/>
      <c r="G36" s="38"/>
      <c r="H36" s="38"/>
    </row>
    <row r="37" spans="1:8" ht="15">
      <c r="A37" s="38"/>
      <c r="B37" s="38"/>
      <c r="C37" s="38"/>
      <c r="D37" s="38"/>
      <c r="E37" s="38"/>
      <c r="F37" s="38"/>
      <c r="G37" s="38"/>
      <c r="H37" s="38"/>
    </row>
    <row r="39" ht="15.75">
      <c r="B39" s="9"/>
    </row>
  </sheetData>
  <sheetProtection/>
  <mergeCells count="14">
    <mergeCell ref="A23:A25"/>
    <mergeCell ref="C17:C18"/>
    <mergeCell ref="A11:A21"/>
    <mergeCell ref="A7:A9"/>
    <mergeCell ref="B7:B9"/>
    <mergeCell ref="C7:C9"/>
    <mergeCell ref="N5:Q5"/>
    <mergeCell ref="F7:H8"/>
    <mergeCell ref="B23:B25"/>
    <mergeCell ref="E7:E9"/>
    <mergeCell ref="D7:D9"/>
    <mergeCell ref="B26:B27"/>
    <mergeCell ref="B5:H5"/>
    <mergeCell ref="B11:B21"/>
  </mergeCells>
  <printOptions/>
  <pageMargins left="0.56" right="0.62" top="0.5" bottom="0.43" header="0.48" footer="0.4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="75" zoomScaleNormal="75" zoomScalePageLayoutView="0" workbookViewId="0" topLeftCell="A1">
      <selection activeCell="F3" sqref="F3"/>
    </sheetView>
  </sheetViews>
  <sheetFormatPr defaultColWidth="9.00390625" defaultRowHeight="12.75"/>
  <cols>
    <col min="1" max="1" width="34.375" style="0" customWidth="1"/>
    <col min="2" max="2" width="12.25390625" style="0" customWidth="1"/>
    <col min="3" max="3" width="21.625" style="0" customWidth="1"/>
    <col min="4" max="4" width="15.25390625" style="0" customWidth="1"/>
    <col min="5" max="5" width="17.375" style="0" customWidth="1"/>
    <col min="6" max="6" width="31.25390625" style="0" customWidth="1"/>
  </cols>
  <sheetData>
    <row r="1" spans="5:8" ht="15.75">
      <c r="E1" s="13"/>
      <c r="F1" s="13" t="s">
        <v>67</v>
      </c>
      <c r="G1" s="17"/>
      <c r="H1" s="11"/>
    </row>
    <row r="2" spans="5:8" ht="15.75">
      <c r="E2" s="13"/>
      <c r="F2" s="13" t="s">
        <v>60</v>
      </c>
      <c r="G2" s="17"/>
      <c r="H2" s="11"/>
    </row>
    <row r="3" spans="5:8" ht="15.75">
      <c r="E3" s="13"/>
      <c r="F3" s="13" t="s">
        <v>77</v>
      </c>
      <c r="G3" s="17"/>
      <c r="H3" s="11"/>
    </row>
    <row r="4" spans="6:8" ht="15.75">
      <c r="F4" s="11"/>
      <c r="G4" s="11"/>
      <c r="H4" s="11"/>
    </row>
    <row r="5" spans="1:7" ht="42" customHeight="1">
      <c r="A5" s="148" t="s">
        <v>50</v>
      </c>
      <c r="B5" s="148"/>
      <c r="C5" s="148"/>
      <c r="D5" s="148"/>
      <c r="E5" s="148"/>
      <c r="F5" s="164"/>
      <c r="G5" s="38"/>
    </row>
    <row r="6" spans="1:7" ht="36" customHeight="1" thickBot="1">
      <c r="A6" s="38"/>
      <c r="B6" s="38"/>
      <c r="C6" s="38"/>
      <c r="D6" s="38"/>
      <c r="E6" s="38"/>
      <c r="F6" s="25" t="s">
        <v>14</v>
      </c>
      <c r="G6" s="39"/>
    </row>
    <row r="7" spans="1:7" ht="16.5" customHeight="1">
      <c r="A7" s="165" t="s">
        <v>3</v>
      </c>
      <c r="B7" s="166"/>
      <c r="C7" s="124" t="s">
        <v>51</v>
      </c>
      <c r="D7" s="124"/>
      <c r="E7" s="124"/>
      <c r="F7" s="173" t="s">
        <v>52</v>
      </c>
      <c r="G7" s="38"/>
    </row>
    <row r="8" spans="1:7" ht="44.25" customHeight="1" thickBot="1">
      <c r="A8" s="167"/>
      <c r="B8" s="168"/>
      <c r="C8" s="60">
        <v>2018</v>
      </c>
      <c r="D8" s="60">
        <v>2019</v>
      </c>
      <c r="E8" s="60">
        <v>2020</v>
      </c>
      <c r="F8" s="174"/>
      <c r="G8" s="38"/>
    </row>
    <row r="9" spans="1:7" s="2" customFormat="1" ht="16.5" thickBot="1">
      <c r="A9" s="160">
        <v>1</v>
      </c>
      <c r="B9" s="161"/>
      <c r="C9" s="70">
        <v>2</v>
      </c>
      <c r="D9" s="70">
        <v>3</v>
      </c>
      <c r="E9" s="70">
        <v>4</v>
      </c>
      <c r="F9" s="36">
        <v>5</v>
      </c>
      <c r="G9" s="38"/>
    </row>
    <row r="10" spans="1:7" ht="18" customHeight="1">
      <c r="A10" s="169" t="s">
        <v>53</v>
      </c>
      <c r="B10" s="150"/>
      <c r="C10" s="116">
        <f>SUM(C11:C13)</f>
        <v>323.239</v>
      </c>
      <c r="D10" s="116">
        <f>SUM(D11:D13)</f>
        <v>140</v>
      </c>
      <c r="E10" s="116">
        <f>SUM(E11:E13)</f>
        <v>140</v>
      </c>
      <c r="F10" s="117">
        <f>SUM(C10:E10)</f>
        <v>603.239</v>
      </c>
      <c r="G10" s="38"/>
    </row>
    <row r="11" spans="1:7" ht="15.75" customHeight="1">
      <c r="A11" s="170" t="s">
        <v>54</v>
      </c>
      <c r="B11" s="171"/>
      <c r="C11" s="42">
        <v>323.239</v>
      </c>
      <c r="D11" s="42">
        <v>140</v>
      </c>
      <c r="E11" s="42">
        <v>140</v>
      </c>
      <c r="F11" s="73">
        <f>SUM(C11:E11)</f>
        <v>603.239</v>
      </c>
      <c r="G11" s="38"/>
    </row>
    <row r="12" spans="1:7" ht="18" customHeight="1">
      <c r="A12" s="172" t="s">
        <v>4</v>
      </c>
      <c r="B12" s="151"/>
      <c r="C12" s="115">
        <v>0</v>
      </c>
      <c r="D12" s="115">
        <v>0</v>
      </c>
      <c r="E12" s="115">
        <v>0</v>
      </c>
      <c r="F12" s="43">
        <v>0</v>
      </c>
      <c r="G12" s="38"/>
    </row>
    <row r="13" spans="1:7" ht="16.5" customHeight="1" thickBot="1">
      <c r="A13" s="162" t="s">
        <v>5</v>
      </c>
      <c r="B13" s="163"/>
      <c r="C13" s="118">
        <v>0</v>
      </c>
      <c r="D13" s="118">
        <v>0</v>
      </c>
      <c r="E13" s="118">
        <v>0</v>
      </c>
      <c r="F13" s="44">
        <f>SUM(B13:B13)</f>
        <v>0</v>
      </c>
      <c r="G13" s="38"/>
    </row>
    <row r="14" spans="1:7" ht="15.75">
      <c r="A14" s="17"/>
      <c r="B14" s="17"/>
      <c r="C14" s="17"/>
      <c r="D14" s="17"/>
      <c r="E14" s="17"/>
      <c r="F14" s="17"/>
      <c r="G14" s="38"/>
    </row>
    <row r="15" spans="1:7" ht="48" customHeight="1">
      <c r="A15" s="17"/>
      <c r="B15" s="17"/>
      <c r="C15" s="17"/>
      <c r="D15" s="17"/>
      <c r="E15" s="17"/>
      <c r="F15" s="17"/>
      <c r="G15" s="38"/>
    </row>
    <row r="16" spans="1:7" ht="16.5">
      <c r="A16" s="121" t="s">
        <v>76</v>
      </c>
      <c r="B16" s="38"/>
      <c r="C16" s="38"/>
      <c r="D16" s="38"/>
      <c r="E16" s="38"/>
      <c r="F16" s="38"/>
      <c r="G16" s="38"/>
    </row>
    <row r="17" spans="1:7" ht="15">
      <c r="A17" s="38"/>
      <c r="B17" s="38"/>
      <c r="C17" s="38"/>
      <c r="D17" s="38"/>
      <c r="E17" s="38"/>
      <c r="F17" s="38"/>
      <c r="G17" s="38"/>
    </row>
    <row r="18" spans="7:12" ht="12.75">
      <c r="G18" s="159"/>
      <c r="H18" s="159"/>
      <c r="I18" s="159"/>
      <c r="J18" s="159"/>
      <c r="K18" s="159"/>
      <c r="L18" s="159"/>
    </row>
    <row r="22" ht="12.75">
      <c r="F22" s="119"/>
    </row>
  </sheetData>
  <sheetProtection/>
  <mergeCells count="10">
    <mergeCell ref="G18:L18"/>
    <mergeCell ref="A9:B9"/>
    <mergeCell ref="A13:B13"/>
    <mergeCell ref="A5:F5"/>
    <mergeCell ref="A7:B8"/>
    <mergeCell ref="A10:B10"/>
    <mergeCell ref="A11:B11"/>
    <mergeCell ref="A12:B12"/>
    <mergeCell ref="F7:F8"/>
    <mergeCell ref="C7:E7"/>
  </mergeCells>
  <printOptions/>
  <pageMargins left="0.71" right="0.38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75" zoomScaleNormal="75" zoomScalePageLayoutView="0" workbookViewId="0" topLeftCell="A1">
      <selection activeCell="J3" sqref="J3"/>
    </sheetView>
  </sheetViews>
  <sheetFormatPr defaultColWidth="9.00390625" defaultRowHeight="12.75"/>
  <cols>
    <col min="1" max="1" width="4.625" style="0" customWidth="1"/>
    <col min="2" max="2" width="11.75390625" style="0" customWidth="1"/>
    <col min="3" max="3" width="28.875" style="0" customWidth="1"/>
    <col min="4" max="4" width="12.375" style="0" customWidth="1"/>
    <col min="5" max="5" width="9.875" style="0" customWidth="1"/>
    <col min="6" max="6" width="12.875" style="0" customWidth="1"/>
    <col min="7" max="7" width="10.75390625" style="0" customWidth="1"/>
    <col min="8" max="10" width="10.25390625" style="0" customWidth="1"/>
    <col min="11" max="11" width="15.00390625" style="0" customWidth="1"/>
  </cols>
  <sheetData>
    <row r="1" spans="9:11" ht="15.75">
      <c r="I1" s="13"/>
      <c r="J1" s="13" t="s">
        <v>59</v>
      </c>
      <c r="K1" s="17"/>
    </row>
    <row r="2" spans="9:11" ht="15.75">
      <c r="I2" s="13"/>
      <c r="J2" s="13" t="s">
        <v>60</v>
      </c>
      <c r="K2" s="17"/>
    </row>
    <row r="3" spans="9:11" ht="15.75">
      <c r="I3" s="13"/>
      <c r="J3" s="13" t="s">
        <v>77</v>
      </c>
      <c r="K3" s="17"/>
    </row>
    <row r="4" spans="9:11" ht="15.75">
      <c r="I4" s="13"/>
      <c r="J4" s="13"/>
      <c r="K4" s="17"/>
    </row>
    <row r="5" spans="1:20" ht="42" customHeight="1">
      <c r="A5" s="186" t="s">
        <v>44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M5" s="3"/>
      <c r="N5" s="7"/>
      <c r="O5" s="7"/>
      <c r="P5" s="7"/>
      <c r="Q5" s="3"/>
      <c r="R5" s="3"/>
      <c r="S5" s="3"/>
      <c r="T5" s="3"/>
    </row>
    <row r="6" spans="8:20" ht="16.5" thickBot="1">
      <c r="H6" s="15"/>
      <c r="I6" s="15"/>
      <c r="J6" s="15"/>
      <c r="K6" s="7" t="s">
        <v>15</v>
      </c>
      <c r="L6" s="15"/>
      <c r="M6" s="3"/>
      <c r="N6" s="3"/>
      <c r="O6" s="3"/>
      <c r="P6" s="3"/>
      <c r="Q6" s="3"/>
      <c r="R6" s="3"/>
      <c r="S6" s="3"/>
      <c r="T6" s="3"/>
    </row>
    <row r="7" spans="1:20" s="18" customFormat="1" ht="36.75" customHeight="1">
      <c r="A7" s="201" t="s">
        <v>6</v>
      </c>
      <c r="B7" s="157" t="s">
        <v>18</v>
      </c>
      <c r="C7" s="157" t="s">
        <v>10</v>
      </c>
      <c r="D7" s="157" t="s">
        <v>48</v>
      </c>
      <c r="E7" s="157" t="s">
        <v>9</v>
      </c>
      <c r="F7" s="157" t="s">
        <v>17</v>
      </c>
      <c r="G7" s="157" t="s">
        <v>42</v>
      </c>
      <c r="H7" s="124" t="s">
        <v>49</v>
      </c>
      <c r="I7" s="200"/>
      <c r="J7" s="200"/>
      <c r="K7" s="173" t="s">
        <v>11</v>
      </c>
      <c r="L7" s="28"/>
      <c r="M7" s="28"/>
      <c r="N7" s="27"/>
      <c r="O7" s="27"/>
      <c r="P7" s="27"/>
      <c r="Q7" s="27"/>
      <c r="R7" s="27"/>
      <c r="S7" s="27"/>
      <c r="T7" s="1"/>
    </row>
    <row r="8" spans="1:20" s="18" customFormat="1" ht="12" customHeight="1">
      <c r="A8" s="202"/>
      <c r="B8" s="158"/>
      <c r="C8" s="158"/>
      <c r="D8" s="158"/>
      <c r="E8" s="158"/>
      <c r="F8" s="158"/>
      <c r="G8" s="191"/>
      <c r="H8" s="188" t="s">
        <v>43</v>
      </c>
      <c r="I8" s="189"/>
      <c r="J8" s="190"/>
      <c r="K8" s="174"/>
      <c r="L8" s="28"/>
      <c r="M8" s="28"/>
      <c r="N8" s="27"/>
      <c r="O8" s="27"/>
      <c r="P8" s="27"/>
      <c r="Q8" s="27"/>
      <c r="R8" s="27"/>
      <c r="S8" s="27"/>
      <c r="T8" s="1"/>
    </row>
    <row r="9" spans="1:11" s="18" customFormat="1" ht="19.5" customHeight="1" thickBot="1">
      <c r="A9" s="203"/>
      <c r="B9" s="185"/>
      <c r="C9" s="185"/>
      <c r="D9" s="185"/>
      <c r="E9" s="185"/>
      <c r="F9" s="185"/>
      <c r="G9" s="192"/>
      <c r="H9" s="33">
        <v>2018</v>
      </c>
      <c r="I9" s="34">
        <v>2019</v>
      </c>
      <c r="J9" s="34">
        <v>2020</v>
      </c>
      <c r="K9" s="193"/>
    </row>
    <row r="10" spans="1:11" s="26" customFormat="1" ht="13.5" thickBot="1">
      <c r="A10" s="108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10">
        <v>9</v>
      </c>
      <c r="J10" s="110">
        <v>10</v>
      </c>
      <c r="K10" s="111">
        <v>11</v>
      </c>
    </row>
    <row r="11" spans="1:13" ht="45" customHeight="1">
      <c r="A11" s="87">
        <v>1</v>
      </c>
      <c r="B11" s="197" t="s">
        <v>20</v>
      </c>
      <c r="C11" s="99" t="s">
        <v>19</v>
      </c>
      <c r="D11" s="181" t="s">
        <v>45</v>
      </c>
      <c r="E11" s="177" t="s">
        <v>73</v>
      </c>
      <c r="F11" s="177" t="s">
        <v>21</v>
      </c>
      <c r="G11" s="100">
        <f>SUM(H11:J11)</f>
        <v>200</v>
      </c>
      <c r="H11" s="101">
        <v>0</v>
      </c>
      <c r="I11" s="102">
        <v>140</v>
      </c>
      <c r="J11" s="102">
        <v>60</v>
      </c>
      <c r="K11" s="194" t="s">
        <v>66</v>
      </c>
      <c r="L11" s="10"/>
      <c r="M11" s="10"/>
    </row>
    <row r="12" spans="1:11" ht="32.25" customHeight="1">
      <c r="A12" s="41">
        <v>2</v>
      </c>
      <c r="B12" s="198"/>
      <c r="C12" s="61" t="s">
        <v>22</v>
      </c>
      <c r="D12" s="182"/>
      <c r="E12" s="178"/>
      <c r="F12" s="178"/>
      <c r="G12" s="62">
        <f>SUM(H12:J12)</f>
        <v>220</v>
      </c>
      <c r="H12" s="62">
        <v>140</v>
      </c>
      <c r="I12" s="63">
        <v>0</v>
      </c>
      <c r="J12" s="71">
        <v>80</v>
      </c>
      <c r="K12" s="195"/>
    </row>
    <row r="13" spans="1:11" ht="111" customHeight="1">
      <c r="A13" s="30">
        <v>3</v>
      </c>
      <c r="B13" s="199"/>
      <c r="C13" s="74" t="s">
        <v>68</v>
      </c>
      <c r="D13" s="183"/>
      <c r="E13" s="179"/>
      <c r="F13" s="179"/>
      <c r="G13" s="62">
        <f>SUM(H13:J13)</f>
        <v>178.82</v>
      </c>
      <c r="H13" s="62">
        <v>178.82</v>
      </c>
      <c r="I13" s="63">
        <v>0</v>
      </c>
      <c r="J13" s="63">
        <v>0</v>
      </c>
      <c r="K13" s="196"/>
    </row>
    <row r="14" spans="1:11" ht="63" customHeight="1" thickBot="1">
      <c r="A14" s="103">
        <v>4</v>
      </c>
      <c r="B14" s="91"/>
      <c r="C14" s="104" t="s">
        <v>69</v>
      </c>
      <c r="D14" s="184"/>
      <c r="E14" s="180"/>
      <c r="F14" s="180"/>
      <c r="G14" s="105">
        <f>SUM(H14:K14)</f>
        <v>4.419</v>
      </c>
      <c r="H14" s="105">
        <v>4.419</v>
      </c>
      <c r="I14" s="106"/>
      <c r="J14" s="106"/>
      <c r="K14" s="107"/>
    </row>
    <row r="15" spans="1:11" ht="20.25" customHeight="1" thickBot="1">
      <c r="A15" s="95"/>
      <c r="B15" s="96"/>
      <c r="C15" s="97" t="s">
        <v>16</v>
      </c>
      <c r="D15" s="98"/>
      <c r="E15" s="33"/>
      <c r="F15" s="98"/>
      <c r="G15" s="92">
        <f>SUM(G11:G14)</f>
        <v>603.2389999999999</v>
      </c>
      <c r="H15" s="92">
        <f>SUM(H11:H14)</f>
        <v>323.239</v>
      </c>
      <c r="I15" s="93">
        <v>140</v>
      </c>
      <c r="J15" s="93">
        <v>140</v>
      </c>
      <c r="K15" s="94"/>
    </row>
    <row r="16" spans="1:11" ht="18.75">
      <c r="A16" s="3"/>
      <c r="B16" s="3"/>
      <c r="C16" s="28"/>
      <c r="D16" s="28"/>
      <c r="E16" s="28"/>
      <c r="F16" s="28"/>
      <c r="G16" s="28"/>
      <c r="H16" s="28"/>
      <c r="I16" s="28"/>
      <c r="J16" s="28"/>
      <c r="K16" s="28"/>
    </row>
    <row r="17" spans="1:11" s="67" customFormat="1" ht="36" customHeight="1">
      <c r="A17" s="120"/>
      <c r="B17" s="175" t="s">
        <v>75</v>
      </c>
      <c r="C17" s="176"/>
      <c r="D17" s="176"/>
      <c r="E17" s="176"/>
      <c r="F17" s="176"/>
      <c r="G17" s="176"/>
      <c r="H17" s="176"/>
      <c r="I17" s="176"/>
      <c r="J17" s="176"/>
      <c r="K17" s="120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3"/>
      <c r="B20" s="3"/>
      <c r="C20" s="4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</sheetData>
  <sheetProtection/>
  <mergeCells count="17">
    <mergeCell ref="A5:K5"/>
    <mergeCell ref="H8:J8"/>
    <mergeCell ref="G7:G9"/>
    <mergeCell ref="F7:F9"/>
    <mergeCell ref="K7:K9"/>
    <mergeCell ref="K11:K13"/>
    <mergeCell ref="B11:B13"/>
    <mergeCell ref="H7:J7"/>
    <mergeCell ref="A7:A9"/>
    <mergeCell ref="B17:J17"/>
    <mergeCell ref="F11:F14"/>
    <mergeCell ref="E11:E14"/>
    <mergeCell ref="D11:D14"/>
    <mergeCell ref="B7:B9"/>
    <mergeCell ref="E7:E9"/>
    <mergeCell ref="D7:D9"/>
    <mergeCell ref="C7:C9"/>
  </mergeCells>
  <printOptions/>
  <pageMargins left="0.52" right="0.29" top="0.63" bottom="0.29" header="0.61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Пользователь Windows</cp:lastModifiedBy>
  <cp:lastPrinted>2018-06-04T12:57:59Z</cp:lastPrinted>
  <dcterms:created xsi:type="dcterms:W3CDTF">2016-01-19T13:08:14Z</dcterms:created>
  <dcterms:modified xsi:type="dcterms:W3CDTF">2018-07-24T07:06:30Z</dcterms:modified>
  <cp:category/>
  <cp:version/>
  <cp:contentType/>
  <cp:contentStatus/>
</cp:coreProperties>
</file>