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84" windowWidth="19140" windowHeight="873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2" i="1"/>
  <c r="G21"/>
  <c r="G20"/>
  <c r="G19"/>
  <c r="G18"/>
  <c r="G17"/>
  <c r="G16"/>
  <c r="E23"/>
  <c r="G32"/>
  <c r="F23"/>
  <c r="H23"/>
  <c r="D23"/>
  <c r="G23" l="1"/>
</calcChain>
</file>

<file path=xl/sharedStrings.xml><?xml version="1.0" encoding="utf-8"?>
<sst xmlns="http://schemas.openxmlformats.org/spreadsheetml/2006/main" count="28" uniqueCount="27">
  <si>
    <t>№ з/п</t>
  </si>
  <si>
    <t>Перелік заходів програми</t>
  </si>
  <si>
    <t>ВСЬОГО</t>
  </si>
  <si>
    <t>Порівняльна таблиця</t>
  </si>
  <si>
    <t>2021 рік</t>
  </si>
  <si>
    <t xml:space="preserve">   </t>
  </si>
  <si>
    <t xml:space="preserve">Виділені кошти  в 2021 році </t>
  </si>
  <si>
    <t>Начальник відділу майна комунальної власності міста                                               Ірина САВЧЕНКО</t>
  </si>
  <si>
    <t>по  Програмі  цільової фінансової підтримки КМКП на період 2017-2027 роки</t>
  </si>
  <si>
    <t>1.Щорічні видатки на погашення кредиторської заборгованості комунального підприємства за рахунок місцевого бюджету та інших джерел, не заборонених діючим законодавством України;                                                              2.Реструктиризація заборгованості через процедуру укладення з кредиторами мирових угод в порядку, передбаченому діючим законодавством та на умовах, що відповідатиме інтересам кожної сторони</t>
  </si>
  <si>
    <t>2017 рік</t>
  </si>
  <si>
    <t>2018 рік</t>
  </si>
  <si>
    <t>2019 рік</t>
  </si>
  <si>
    <t>2020 рік</t>
  </si>
  <si>
    <t>2022 рік</t>
  </si>
  <si>
    <t>2023 рік</t>
  </si>
  <si>
    <t>2024 рік</t>
  </si>
  <si>
    <t>2025 рік</t>
  </si>
  <si>
    <t>2026 рік</t>
  </si>
  <si>
    <t>2027 рік</t>
  </si>
  <si>
    <t>Надані розр.</t>
  </si>
  <si>
    <t>Додаткові кошти</t>
  </si>
  <si>
    <r>
      <t xml:space="preserve">Орієнтовні обсяги фінансування, </t>
    </r>
    <r>
      <rPr>
        <b/>
        <i/>
        <sz val="9"/>
        <color theme="1"/>
        <rFont val="Times New Roman"/>
        <family val="1"/>
        <charset val="204"/>
      </rPr>
      <t>тис. грн.</t>
    </r>
  </si>
  <si>
    <r>
      <t xml:space="preserve">Збільшення  коштів в проєкті ріш.м.р. в порінянні з коштами по Ріш. м. р.  від 05.12.2018  №1295, </t>
    </r>
    <r>
      <rPr>
        <b/>
        <i/>
        <sz val="9"/>
        <color rgb="FF0070C0"/>
        <rFont val="Times New Roman"/>
        <family val="1"/>
        <charset val="204"/>
      </rPr>
      <t>роки</t>
    </r>
  </si>
  <si>
    <r>
      <t xml:space="preserve">Ріш. м. р.  від 05.12.2018  №1295, </t>
    </r>
    <r>
      <rPr>
        <b/>
        <i/>
        <sz val="9"/>
        <color theme="1"/>
        <rFont val="Times New Roman"/>
        <family val="1"/>
        <charset val="204"/>
      </rPr>
      <t>роки</t>
    </r>
  </si>
  <si>
    <r>
      <t xml:space="preserve">Проєкт                      Ріш. м.р.                 від  ________        №_____  </t>
    </r>
    <r>
      <rPr>
        <b/>
        <i/>
        <sz val="9"/>
        <color rgb="FF00B050"/>
        <rFont val="Times New Roman"/>
        <family val="1"/>
        <charset val="204"/>
      </rPr>
      <t>, роки</t>
    </r>
  </si>
  <si>
    <t>Додане обгрунтування</t>
  </si>
</sst>
</file>

<file path=xl/styles.xml><?xml version="1.0" encoding="utf-8"?>
<styleSheet xmlns="http://schemas.openxmlformats.org/spreadsheetml/2006/main">
  <numFmts count="2">
    <numFmt numFmtId="164" formatCode="0.000"/>
    <numFmt numFmtId="169" formatCode="0.00000"/>
  </numFmts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color rgb="FF0070C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b/>
      <i/>
      <sz val="9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/>
    <xf numFmtId="0" fontId="7" fillId="0" borderId="6" xfId="0" applyFont="1" applyBorder="1" applyAlignment="1">
      <alignment horizontal="left" vertical="center" wrapText="1"/>
    </xf>
    <xf numFmtId="0" fontId="10" fillId="0" borderId="0" xfId="0" applyFont="1"/>
    <xf numFmtId="164" fontId="10" fillId="0" borderId="9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4" fontId="10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164" fontId="11" fillId="0" borderId="1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64" fontId="10" fillId="0" borderId="17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left" vertical="center"/>
    </xf>
    <xf numFmtId="1" fontId="6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164" fontId="6" fillId="0" borderId="14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0" fillId="0" borderId="0" xfId="0" applyNumberFormat="1"/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169" fontId="6" fillId="0" borderId="1" xfId="0" applyNumberFormat="1" applyFont="1" applyBorder="1" applyAlignment="1">
      <alignment horizontal="center" vertical="center"/>
    </xf>
    <xf numFmtId="169" fontId="6" fillId="0" borderId="14" xfId="0" applyNumberFormat="1" applyFont="1" applyBorder="1" applyAlignment="1">
      <alignment horizontal="center" vertical="center" wrapText="1"/>
    </xf>
    <xf numFmtId="169" fontId="6" fillId="0" borderId="3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6" fillId="0" borderId="18" xfId="0" applyFont="1" applyBorder="1" applyAlignment="1">
      <alignment wrapText="1"/>
    </xf>
    <xf numFmtId="0" fontId="16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20" fillId="0" borderId="8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164" fontId="8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>
      <selection activeCell="O32" sqref="O32"/>
    </sheetView>
  </sheetViews>
  <sheetFormatPr defaultRowHeight="14.4"/>
  <cols>
    <col min="1" max="1" width="1.5546875" customWidth="1"/>
    <col min="2" max="2" width="3.6640625" customWidth="1"/>
    <col min="3" max="3" width="27.44140625" customWidth="1"/>
    <col min="4" max="5" width="12.44140625" customWidth="1"/>
    <col min="6" max="7" width="12.33203125" customWidth="1"/>
    <col min="8" max="8" width="10.5546875" style="10" customWidth="1"/>
    <col min="11" max="11" width="10.109375" bestFit="1" customWidth="1"/>
  </cols>
  <sheetData>
    <row r="1" spans="1:12" ht="3.6" customHeight="1">
      <c r="B1" s="8"/>
      <c r="C1" s="8"/>
      <c r="D1" s="8"/>
      <c r="E1" s="8"/>
      <c r="F1" s="8"/>
      <c r="G1" s="8"/>
      <c r="H1" s="13"/>
    </row>
    <row r="2" spans="1:12">
      <c r="A2" s="2"/>
      <c r="B2" s="51" t="s">
        <v>3</v>
      </c>
      <c r="C2" s="52"/>
      <c r="D2" s="52"/>
      <c r="E2" s="52"/>
      <c r="F2" s="52"/>
      <c r="G2" s="11"/>
      <c r="H2" s="13"/>
    </row>
    <row r="3" spans="1:12">
      <c r="A3" s="2"/>
      <c r="B3" s="53" t="s">
        <v>8</v>
      </c>
      <c r="C3" s="53"/>
      <c r="D3" s="53"/>
      <c r="E3" s="53"/>
      <c r="F3" s="54"/>
      <c r="G3" s="55"/>
      <c r="H3" s="56"/>
    </row>
    <row r="4" spans="1:12" ht="3.6" customHeight="1">
      <c r="A4" s="2"/>
      <c r="B4" s="53"/>
      <c r="C4" s="53"/>
      <c r="D4" s="53"/>
      <c r="E4" s="53"/>
      <c r="F4" s="54"/>
      <c r="G4" s="55"/>
      <c r="H4" s="56"/>
    </row>
    <row r="5" spans="1:12" ht="4.2" customHeight="1">
      <c r="A5" s="2"/>
      <c r="B5" s="18"/>
      <c r="C5" s="18"/>
      <c r="D5" s="18"/>
      <c r="E5" s="47"/>
      <c r="F5" s="19"/>
      <c r="G5" s="20"/>
      <c r="H5" s="13"/>
    </row>
    <row r="6" spans="1:12" ht="0.6" customHeight="1" thickBot="1">
      <c r="A6" s="2"/>
      <c r="B6" s="18"/>
      <c r="C6" s="18"/>
      <c r="D6" s="18"/>
      <c r="E6" s="47"/>
      <c r="F6" s="19"/>
      <c r="G6" s="20"/>
      <c r="H6" s="13"/>
    </row>
    <row r="7" spans="1:12" ht="10.8" hidden="1" customHeight="1" thickBot="1">
      <c r="A7" s="2"/>
      <c r="B7" s="8"/>
      <c r="C7" s="8"/>
      <c r="D7" s="8"/>
      <c r="E7" s="8"/>
      <c r="F7" s="8"/>
      <c r="G7" s="8"/>
      <c r="H7" s="13"/>
    </row>
    <row r="8" spans="1:12" s="1" customFormat="1" ht="30.6" customHeight="1">
      <c r="A8" s="3"/>
      <c r="B8" s="62" t="s">
        <v>0</v>
      </c>
      <c r="C8" s="63" t="s">
        <v>1</v>
      </c>
      <c r="D8" s="64" t="s">
        <v>22</v>
      </c>
      <c r="E8" s="65"/>
      <c r="F8" s="65"/>
      <c r="G8" s="60" t="s">
        <v>23</v>
      </c>
      <c r="H8" s="66" t="s">
        <v>6</v>
      </c>
    </row>
    <row r="9" spans="1:12" s="7" customFormat="1" ht="78.599999999999994" customHeight="1" thickBot="1">
      <c r="B9" s="67"/>
      <c r="C9" s="68"/>
      <c r="D9" s="69" t="s">
        <v>24</v>
      </c>
      <c r="E9" s="69" t="s">
        <v>24</v>
      </c>
      <c r="F9" s="76" t="s">
        <v>25</v>
      </c>
      <c r="G9" s="61"/>
      <c r="H9" s="70"/>
    </row>
    <row r="10" spans="1:12" s="4" customFormat="1" ht="13.8" thickBot="1">
      <c r="B10" s="29">
        <v>1</v>
      </c>
      <c r="C10" s="30">
        <v>2</v>
      </c>
      <c r="D10" s="30">
        <v>4</v>
      </c>
      <c r="E10" s="30">
        <v>5</v>
      </c>
      <c r="F10" s="30">
        <v>6</v>
      </c>
      <c r="G10" s="31">
        <v>7</v>
      </c>
      <c r="H10" s="32">
        <v>8</v>
      </c>
    </row>
    <row r="11" spans="1:12" s="1" customFormat="1" ht="160.80000000000001" customHeight="1" thickBot="1">
      <c r="A11" s="3"/>
      <c r="B11" s="36">
        <v>1</v>
      </c>
      <c r="C11" s="71" t="s">
        <v>9</v>
      </c>
      <c r="D11" s="37"/>
      <c r="E11" s="37"/>
      <c r="F11" s="38"/>
      <c r="G11" s="39"/>
      <c r="H11" s="40"/>
      <c r="L11" s="1" t="s">
        <v>5</v>
      </c>
    </row>
    <row r="12" spans="1:12" s="1" customFormat="1" ht="20.399999999999999" customHeight="1">
      <c r="A12" s="3"/>
      <c r="B12" s="24"/>
      <c r="C12" s="25" t="s">
        <v>10</v>
      </c>
      <c r="D12" s="59">
        <v>22979.7</v>
      </c>
      <c r="E12" s="41">
        <v>0</v>
      </c>
      <c r="F12" s="72">
        <v>0</v>
      </c>
      <c r="G12" s="28"/>
      <c r="H12" s="26"/>
    </row>
    <row r="13" spans="1:12" s="1" customFormat="1" ht="20.399999999999999" customHeight="1">
      <c r="A13" s="3"/>
      <c r="B13" s="42"/>
      <c r="C13" s="9" t="s">
        <v>11</v>
      </c>
      <c r="D13" s="57">
        <v>10797.797039999999</v>
      </c>
      <c r="E13" s="34">
        <v>3147.4</v>
      </c>
      <c r="F13" s="73">
        <v>3147.4</v>
      </c>
      <c r="G13" s="33"/>
      <c r="H13" s="14"/>
    </row>
    <row r="14" spans="1:12" s="1" customFormat="1" ht="20.399999999999999" customHeight="1">
      <c r="A14" s="3"/>
      <c r="B14" s="42"/>
      <c r="C14" s="9" t="s">
        <v>12</v>
      </c>
      <c r="D14" s="57">
        <v>5468.1170400000001</v>
      </c>
      <c r="E14" s="34">
        <v>14876.342000000001</v>
      </c>
      <c r="F14" s="73">
        <v>14876.342000000001</v>
      </c>
      <c r="G14" s="33"/>
      <c r="H14" s="14"/>
    </row>
    <row r="15" spans="1:12" s="1" customFormat="1" ht="19.8" customHeight="1">
      <c r="A15" s="3"/>
      <c r="B15" s="42"/>
      <c r="C15" s="9" t="s">
        <v>13</v>
      </c>
      <c r="D15" s="57">
        <v>5468.1170400000001</v>
      </c>
      <c r="E15" s="34">
        <v>9925.6170000000002</v>
      </c>
      <c r="F15" s="73">
        <v>9925.6170000000002</v>
      </c>
      <c r="G15" s="33"/>
      <c r="H15" s="14"/>
    </row>
    <row r="16" spans="1:12" s="1" customFormat="1" ht="19.8" customHeight="1">
      <c r="A16" s="3"/>
      <c r="B16" s="42"/>
      <c r="C16" s="9" t="s">
        <v>4</v>
      </c>
      <c r="D16" s="57">
        <v>5468.1170400000001</v>
      </c>
      <c r="E16" s="34">
        <v>9925.6170000000002</v>
      </c>
      <c r="F16" s="73">
        <v>19925.616999999998</v>
      </c>
      <c r="G16" s="35">
        <f>SUM(F16-E16)</f>
        <v>9999.9999999999982</v>
      </c>
      <c r="H16" s="14">
        <v>9925.6170000000002</v>
      </c>
    </row>
    <row r="17" spans="1:11" s="1" customFormat="1" ht="19.8" customHeight="1">
      <c r="A17" s="3"/>
      <c r="B17" s="42"/>
      <c r="C17" s="9" t="s">
        <v>14</v>
      </c>
      <c r="D17" s="57">
        <v>5468.1170400000001</v>
      </c>
      <c r="E17" s="34">
        <v>9925.6170000000002</v>
      </c>
      <c r="F17" s="73">
        <v>12792.017</v>
      </c>
      <c r="G17" s="35">
        <f>SUM(F17-E17)</f>
        <v>2866.3999999999996</v>
      </c>
      <c r="H17" s="14"/>
    </row>
    <row r="18" spans="1:11" s="1" customFormat="1" ht="19.8" customHeight="1">
      <c r="A18" s="3"/>
      <c r="B18" s="42"/>
      <c r="C18" s="9" t="s">
        <v>15</v>
      </c>
      <c r="D18" s="57">
        <v>5468.1170400000001</v>
      </c>
      <c r="E18" s="34">
        <v>9925.6170000000002</v>
      </c>
      <c r="F18" s="73">
        <v>12792.017</v>
      </c>
      <c r="G18" s="35">
        <f>SUM(F18-E18)</f>
        <v>2866.3999999999996</v>
      </c>
      <c r="H18" s="14"/>
    </row>
    <row r="19" spans="1:11" s="1" customFormat="1" ht="19.8" customHeight="1">
      <c r="A19" s="3"/>
      <c r="B19" s="42"/>
      <c r="C19" s="9" t="s">
        <v>16</v>
      </c>
      <c r="D19" s="57">
        <v>5468.1170400000001</v>
      </c>
      <c r="E19" s="34">
        <v>9925.6170000000002</v>
      </c>
      <c r="F19" s="73">
        <v>12792.017</v>
      </c>
      <c r="G19" s="35">
        <f>SUM(F19-E19)</f>
        <v>2866.3999999999996</v>
      </c>
      <c r="H19" s="14"/>
    </row>
    <row r="20" spans="1:11" s="1" customFormat="1" ht="19.8" customHeight="1">
      <c r="A20" s="3"/>
      <c r="B20" s="42"/>
      <c r="C20" s="9" t="s">
        <v>17</v>
      </c>
      <c r="D20" s="57">
        <v>5468.1170400000001</v>
      </c>
      <c r="E20" s="34">
        <v>9925.6170000000002</v>
      </c>
      <c r="F20" s="73">
        <v>12792.017</v>
      </c>
      <c r="G20" s="35">
        <f>SUM(F20-E20)</f>
        <v>2866.3999999999996</v>
      </c>
      <c r="H20" s="14"/>
    </row>
    <row r="21" spans="1:11" s="1" customFormat="1" ht="19.8" customHeight="1">
      <c r="A21" s="3"/>
      <c r="B21" s="42"/>
      <c r="C21" s="9" t="s">
        <v>18</v>
      </c>
      <c r="D21" s="57">
        <v>5468.1170400000001</v>
      </c>
      <c r="E21" s="34">
        <v>9925.6170000000002</v>
      </c>
      <c r="F21" s="73">
        <v>12792.017</v>
      </c>
      <c r="G21" s="35">
        <f>SUM(F21-E21)</f>
        <v>2866.3999999999996</v>
      </c>
      <c r="H21" s="14"/>
    </row>
    <row r="22" spans="1:11" s="1" customFormat="1" ht="19.8" customHeight="1" thickBot="1">
      <c r="A22" s="3"/>
      <c r="B22" s="15"/>
      <c r="C22" s="12" t="s">
        <v>19</v>
      </c>
      <c r="D22" s="57">
        <v>5468.1170400000001</v>
      </c>
      <c r="E22" s="27">
        <v>9925.6139999999996</v>
      </c>
      <c r="F22" s="74">
        <v>12791.614</v>
      </c>
      <c r="G22" s="43">
        <f>SUM(F22-E22)</f>
        <v>2866</v>
      </c>
      <c r="H22" s="17"/>
    </row>
    <row r="23" spans="1:11" s="6" customFormat="1" ht="22.8" customHeight="1" thickBot="1">
      <c r="A23" s="5"/>
      <c r="B23" s="21"/>
      <c r="C23" s="22" t="s">
        <v>2</v>
      </c>
      <c r="D23" s="58">
        <f>SUM(D12:D22)</f>
        <v>82990.550399999978</v>
      </c>
      <c r="E23" s="45">
        <f>SUM(E12:E22)</f>
        <v>97428.675000000003</v>
      </c>
      <c r="F23" s="75">
        <f>SUM(F13:F22)</f>
        <v>124626.67499999999</v>
      </c>
      <c r="G23" s="46">
        <f>SUM(G16:G22)</f>
        <v>27198</v>
      </c>
      <c r="H23" s="23">
        <f>SUM(H12:H22)</f>
        <v>9925.6170000000002</v>
      </c>
      <c r="K23" s="44"/>
    </row>
    <row r="24" spans="1:11" ht="5.4" customHeight="1">
      <c r="B24" s="16"/>
      <c r="C24" s="16"/>
      <c r="D24" s="16"/>
      <c r="E24" s="16"/>
      <c r="F24" s="16"/>
      <c r="G24" s="16"/>
      <c r="H24" s="13"/>
    </row>
    <row r="25" spans="1:11" ht="0.6" customHeight="1">
      <c r="B25" s="8"/>
      <c r="C25" s="8"/>
      <c r="D25" s="8"/>
      <c r="E25" s="8"/>
      <c r="F25" s="8"/>
      <c r="G25" s="8"/>
      <c r="H25" s="13"/>
    </row>
    <row r="26" spans="1:11" ht="26.4" customHeight="1">
      <c r="B26" s="49" t="s">
        <v>7</v>
      </c>
      <c r="C26" s="50"/>
      <c r="D26" s="50"/>
      <c r="E26" s="50"/>
      <c r="F26" s="50"/>
      <c r="G26" s="50"/>
      <c r="H26" s="50"/>
      <c r="K26" s="48"/>
    </row>
    <row r="27" spans="1:11" hidden="1"/>
    <row r="28" spans="1:11" ht="16.8" customHeight="1"/>
    <row r="29" spans="1:11">
      <c r="D29" t="s">
        <v>21</v>
      </c>
      <c r="G29" s="48">
        <v>27198</v>
      </c>
    </row>
    <row r="30" spans="1:11">
      <c r="D30" t="s">
        <v>20</v>
      </c>
      <c r="G30" s="48">
        <v>24546.812000000002</v>
      </c>
    </row>
    <row r="31" spans="1:11" ht="6.6" customHeight="1">
      <c r="G31" s="48"/>
    </row>
    <row r="32" spans="1:11">
      <c r="D32" s="10" t="s">
        <v>26</v>
      </c>
      <c r="E32" s="10"/>
      <c r="F32" s="10"/>
      <c r="G32" s="77">
        <f>SUM(G29-G30)</f>
        <v>2651.1879999999983</v>
      </c>
    </row>
    <row r="34" spans="7:7">
      <c r="G34" s="48"/>
    </row>
    <row r="36" spans="7:7">
      <c r="G36" s="48"/>
    </row>
  </sheetData>
  <mergeCells count="8">
    <mergeCell ref="B26:H26"/>
    <mergeCell ref="B2:F2"/>
    <mergeCell ref="C8:C9"/>
    <mergeCell ref="B8:B9"/>
    <mergeCell ref="D8:F8"/>
    <mergeCell ref="B3:H4"/>
    <mergeCell ref="G8:G9"/>
    <mergeCell ref="H8:H9"/>
  </mergeCells>
  <pageMargins left="0.46" right="0.28999999999999998" top="0.75" bottom="0.75" header="0.31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2021-02-15T14:20:03Z</cp:lastPrinted>
  <dcterms:created xsi:type="dcterms:W3CDTF">2019-11-22T07:46:18Z</dcterms:created>
  <dcterms:modified xsi:type="dcterms:W3CDTF">2021-02-15T14:20:11Z</dcterms:modified>
</cp:coreProperties>
</file>