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9140" windowHeight="87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8" i="1"/>
  <c r="G47"/>
  <c r="G48" s="1"/>
  <c r="D48"/>
  <c r="E48"/>
</calcChain>
</file>

<file path=xl/sharedStrings.xml><?xml version="1.0" encoding="utf-8"?>
<sst xmlns="http://schemas.openxmlformats.org/spreadsheetml/2006/main" count="80" uniqueCount="51">
  <si>
    <t>Перелік заходів програми</t>
  </si>
  <si>
    <t>ВСЬОГО</t>
  </si>
  <si>
    <t>Порівняльна таблиця</t>
  </si>
  <si>
    <t>*</t>
  </si>
  <si>
    <t>В.о.нач.ВМКВМ                                       Оксана КОЛБУН</t>
  </si>
  <si>
    <t>Заміна системи диспетчеризації ліфтів</t>
  </si>
  <si>
    <t xml:space="preserve">Капітальний ремонт (модернізація)  ліфтів 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</si>
  <si>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</si>
  <si>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</si>
  <si>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</si>
  <si>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</si>
  <si>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</si>
  <si>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 xml:space="preserve">Капітальний ремонт  покрівель житлових будинків </t>
  </si>
  <si>
    <t xml:space="preserve">Капітальний ремонт  міжпанельних швів ж/б </t>
  </si>
  <si>
    <t>Придбання матеріалів для внутрішньо-будинкових інженерних мереж житлового фонду</t>
  </si>
  <si>
    <t xml:space="preserve">Придбання елекролічильників для житлових будинків </t>
  </si>
  <si>
    <t>Капітальний ремонт фасадів (ж/б.28 м-н Вараш, ж/б.3 м-н Будівельників)</t>
  </si>
  <si>
    <t>Виготовлення проектно-кошторисної документації фасадів ж/б</t>
  </si>
  <si>
    <t>Модернізація (реконструкція) теплових мереж міста (в т.ч. ПКД)</t>
  </si>
  <si>
    <t>Придбання матеріалів для теплових мереж міста</t>
  </si>
  <si>
    <t>Поточний ремонт теплових  мереж</t>
  </si>
  <si>
    <t xml:space="preserve">Проектні роботи модернізації (реконструкції) теплових мереж </t>
  </si>
  <si>
    <t>Заміна віконних блоків сходових клітин ж/б</t>
  </si>
  <si>
    <t>Капітальний ремонт системи димовидалення ж/б</t>
  </si>
  <si>
    <t>Придбання скринь поштових</t>
  </si>
  <si>
    <t xml:space="preserve">Технічне обстеження стану ж/б </t>
  </si>
  <si>
    <t xml:space="preserve">Влаштування поручнів та з’їздів для інвалідних візків </t>
  </si>
  <si>
    <t xml:space="preserve">Придбання та встановлення лавочок і сміттєвих урн  </t>
  </si>
  <si>
    <t>Ремонт та влаштування пішохідних доріжок, відмосток житлових будинків</t>
  </si>
  <si>
    <t>Ремонт входів житлових будинків</t>
  </si>
  <si>
    <t>Поточний ремонт каналізаційних мереж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</si>
  <si>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</si>
  <si>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 xml:space="preserve">Впровадження сучасних технологій (придбання та реєстрація ел.лічильників)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</si>
  <si>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</si>
  <si>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</si>
  <si>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</si>
  <si>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</si>
  <si>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</si>
  <si>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Оновлення основних засобів (придбання  спецтехніки) з внесенням в статутний капітал </t>
  </si>
  <si>
    <t>Проведення аудиту фінансово-господарської діяльності комунальних підприємств</t>
  </si>
  <si>
    <t>Виготовлення ПКД на реконструкцію електричної мережі гуртожитків та трансформаторної підстанції</t>
  </si>
  <si>
    <t>Виготовлення проектно-кошторисної документації на капітальний ремонт  індивідуального теплового пункту (ІТП) та трубопроводу холодного водопостачання (встановлення приладів обліку) у житлових будинках</t>
  </si>
  <si>
    <t>Капітальний ремонт  індивідуального теплового пункту (ІТП) та трубопроводу холодного водопостачання (встановлення приладів обліку) у житлових будинках</t>
  </si>
  <si>
    <t>Стягнення коштів за судовими рішеннями</t>
  </si>
  <si>
    <t>по  Програмі  реформування і розвитку ЖКГ  м Вараш на 2016-2020 роки
на 2018-2020 роки</t>
  </si>
  <si>
    <t>№ пунктів Програми</t>
  </si>
  <si>
    <t>Виділені кошти в 2020 році</t>
  </si>
  <si>
    <t>Запит коштів по проекту</t>
  </si>
  <si>
    <t xml:space="preserve">Встановлення лічильників тепла будинків. </t>
  </si>
  <si>
    <r>
      <t xml:space="preserve">Ріш. м. р.  від 29.11.2019 №1619           </t>
    </r>
    <r>
      <rPr>
        <sz val="9"/>
        <rFont val="Times New Roman"/>
        <family val="1"/>
        <charset val="204"/>
      </rPr>
      <t>(на 2020 рік)</t>
    </r>
  </si>
  <si>
    <r>
      <t xml:space="preserve">Проєкт Ріш. м.р. від ______          </t>
    </r>
    <r>
      <rPr>
        <u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№_______ (на 2020 рік)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</si>
</sst>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/>
    <xf numFmtId="0" fontId="14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/>
    <xf numFmtId="0" fontId="18" fillId="0" borderId="0" xfId="0" applyFont="1" applyAlignment="1">
      <alignment vertical="center"/>
    </xf>
    <xf numFmtId="0" fontId="17" fillId="0" borderId="0" xfId="0" applyFont="1"/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7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164" fontId="18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19" workbookViewId="0">
      <selection activeCell="K17" sqref="K17"/>
    </sheetView>
  </sheetViews>
  <sheetFormatPr defaultRowHeight="14.4"/>
  <cols>
    <col min="1" max="1" width="1.5546875" customWidth="1"/>
    <col min="2" max="2" width="4.44140625" style="9" customWidth="1"/>
    <col min="3" max="3" width="48.5546875" style="3" customWidth="1"/>
    <col min="4" max="4" width="9.77734375" style="32" customWidth="1"/>
    <col min="5" max="5" width="9.21875" style="33" customWidth="1"/>
    <col min="6" max="6" width="8.77734375" style="33" customWidth="1"/>
    <col min="7" max="7" width="8.88671875" style="15" customWidth="1"/>
  </cols>
  <sheetData>
    <row r="1" spans="1:7" ht="3" customHeight="1"/>
    <row r="2" spans="1:7" ht="27.6" customHeight="1">
      <c r="A2" s="2"/>
      <c r="B2" s="58" t="s">
        <v>2</v>
      </c>
      <c r="C2" s="57"/>
      <c r="D2" s="57"/>
      <c r="E2" s="57"/>
      <c r="F2" s="34"/>
    </row>
    <row r="3" spans="1:7">
      <c r="A3" s="2"/>
      <c r="B3" s="56" t="s">
        <v>44</v>
      </c>
      <c r="C3" s="56"/>
      <c r="D3" s="56"/>
      <c r="E3" s="57"/>
      <c r="F3" s="34"/>
    </row>
    <row r="4" spans="1:7">
      <c r="A4" s="2"/>
      <c r="B4" s="56"/>
      <c r="C4" s="56"/>
      <c r="D4" s="56"/>
      <c r="E4" s="57"/>
      <c r="F4" s="34"/>
    </row>
    <row r="5" spans="1:7" ht="15.6" customHeight="1" thickBot="1">
      <c r="A5" s="2"/>
      <c r="B5" s="7"/>
      <c r="C5" s="10"/>
      <c r="D5" s="35"/>
      <c r="E5" s="36"/>
      <c r="F5" s="36"/>
    </row>
    <row r="6" spans="1:7" s="28" customFormat="1" ht="90.6" customHeight="1" thickBot="1">
      <c r="B6" s="30" t="s">
        <v>45</v>
      </c>
      <c r="C6" s="29" t="s">
        <v>0</v>
      </c>
      <c r="D6" s="67" t="s">
        <v>49</v>
      </c>
      <c r="E6" s="68" t="s">
        <v>50</v>
      </c>
      <c r="F6" s="68" t="s">
        <v>46</v>
      </c>
      <c r="G6" s="31" t="s">
        <v>47</v>
      </c>
    </row>
    <row r="7" spans="1:7" s="48" customFormat="1" ht="10.8" thickBot="1">
      <c r="B7" s="49">
        <v>1</v>
      </c>
      <c r="C7" s="50">
        <v>2</v>
      </c>
      <c r="D7" s="47">
        <v>3</v>
      </c>
      <c r="E7" s="51">
        <v>4</v>
      </c>
      <c r="F7" s="51">
        <v>5</v>
      </c>
      <c r="G7" s="52">
        <v>6</v>
      </c>
    </row>
    <row r="8" spans="1:7" s="46" customFormat="1" ht="13.2">
      <c r="B8" s="21">
        <v>1</v>
      </c>
      <c r="C8" s="12" t="s">
        <v>5</v>
      </c>
      <c r="D8" s="37">
        <v>0</v>
      </c>
      <c r="E8" s="38">
        <v>0</v>
      </c>
      <c r="F8" s="38"/>
      <c r="G8" s="24"/>
    </row>
    <row r="9" spans="1:7" s="46" customFormat="1" ht="13.2">
      <c r="B9" s="22">
        <v>2</v>
      </c>
      <c r="C9" s="13" t="s">
        <v>6</v>
      </c>
      <c r="D9" s="39" t="s">
        <v>3</v>
      </c>
      <c r="E9" s="40" t="s">
        <v>3</v>
      </c>
      <c r="F9" s="40"/>
      <c r="G9" s="25"/>
    </row>
    <row r="10" spans="1:7" s="4" customFormat="1" ht="13.2">
      <c r="B10" s="22">
        <v>3</v>
      </c>
      <c r="C10" s="13" t="s">
        <v>7</v>
      </c>
      <c r="D10" s="39" t="s">
        <v>3</v>
      </c>
      <c r="E10" s="40" t="s">
        <v>3</v>
      </c>
      <c r="F10" s="40"/>
      <c r="G10" s="25"/>
    </row>
    <row r="11" spans="1:7" s="4" customFormat="1" ht="13.2">
      <c r="B11" s="22">
        <v>4</v>
      </c>
      <c r="C11" s="13" t="s">
        <v>8</v>
      </c>
      <c r="D11" s="39" t="s">
        <v>3</v>
      </c>
      <c r="E11" s="40" t="s">
        <v>3</v>
      </c>
      <c r="F11" s="40"/>
      <c r="G11" s="25"/>
    </row>
    <row r="12" spans="1:7" s="4" customFormat="1" ht="13.2">
      <c r="B12" s="22">
        <v>5</v>
      </c>
      <c r="C12" s="13" t="s">
        <v>9</v>
      </c>
      <c r="D12" s="39" t="s">
        <v>3</v>
      </c>
      <c r="E12" s="40" t="s">
        <v>3</v>
      </c>
      <c r="F12" s="40"/>
      <c r="G12" s="25"/>
    </row>
    <row r="13" spans="1:7" s="4" customFormat="1" ht="13.2">
      <c r="B13" s="22">
        <v>6</v>
      </c>
      <c r="C13" s="13" t="s">
        <v>10</v>
      </c>
      <c r="D13" s="39" t="s">
        <v>3</v>
      </c>
      <c r="E13" s="40" t="s">
        <v>3</v>
      </c>
      <c r="F13" s="40"/>
      <c r="G13" s="26"/>
    </row>
    <row r="14" spans="1:7" s="4" customFormat="1" ht="13.2">
      <c r="B14" s="22">
        <v>7</v>
      </c>
      <c r="C14" s="13" t="s">
        <v>11</v>
      </c>
      <c r="D14" s="39" t="s">
        <v>3</v>
      </c>
      <c r="E14" s="40" t="s">
        <v>3</v>
      </c>
      <c r="F14" s="40"/>
      <c r="G14" s="26"/>
    </row>
    <row r="15" spans="1:7" s="4" customFormat="1" ht="13.2">
      <c r="B15" s="22">
        <v>8</v>
      </c>
      <c r="C15" s="13" t="s">
        <v>12</v>
      </c>
      <c r="D15" s="39" t="s">
        <v>3</v>
      </c>
      <c r="E15" s="40" t="s">
        <v>3</v>
      </c>
      <c r="F15" s="40"/>
      <c r="G15" s="26"/>
    </row>
    <row r="16" spans="1:7" s="4" customFormat="1" ht="13.2">
      <c r="B16" s="22">
        <v>9</v>
      </c>
      <c r="C16" s="13" t="s">
        <v>13</v>
      </c>
      <c r="D16" s="39" t="s">
        <v>3</v>
      </c>
      <c r="E16" s="40" t="s">
        <v>3</v>
      </c>
      <c r="F16" s="40"/>
      <c r="G16" s="26"/>
    </row>
    <row r="17" spans="1:7" s="4" customFormat="1" ht="26.4">
      <c r="B17" s="22">
        <v>10</v>
      </c>
      <c r="C17" s="13" t="s">
        <v>14</v>
      </c>
      <c r="D17" s="39">
        <v>800</v>
      </c>
      <c r="E17" s="40">
        <v>800</v>
      </c>
      <c r="F17" s="40"/>
      <c r="G17" s="26"/>
    </row>
    <row r="18" spans="1:7" s="4" customFormat="1" ht="13.2">
      <c r="B18" s="22">
        <v>11</v>
      </c>
      <c r="C18" s="13" t="s">
        <v>15</v>
      </c>
      <c r="D18" s="39"/>
      <c r="E18" s="40"/>
      <c r="F18" s="40"/>
      <c r="G18" s="26"/>
    </row>
    <row r="19" spans="1:7" s="4" customFormat="1" ht="26.4">
      <c r="B19" s="22">
        <v>12</v>
      </c>
      <c r="C19" s="13" t="s">
        <v>16</v>
      </c>
      <c r="D19" s="39" t="s">
        <v>3</v>
      </c>
      <c r="E19" s="40" t="s">
        <v>3</v>
      </c>
      <c r="F19" s="40"/>
      <c r="G19" s="26"/>
    </row>
    <row r="20" spans="1:7" s="4" customFormat="1" ht="26.4">
      <c r="B20" s="22">
        <v>13</v>
      </c>
      <c r="C20" s="13" t="s">
        <v>17</v>
      </c>
      <c r="D20" s="39" t="s">
        <v>3</v>
      </c>
      <c r="E20" s="40" t="s">
        <v>3</v>
      </c>
      <c r="F20" s="40"/>
      <c r="G20" s="26"/>
    </row>
    <row r="21" spans="1:7" s="4" customFormat="1" ht="26.4">
      <c r="B21" s="22">
        <v>14</v>
      </c>
      <c r="C21" s="13" t="s">
        <v>18</v>
      </c>
      <c r="D21" s="39" t="s">
        <v>3</v>
      </c>
      <c r="E21" s="40" t="s">
        <v>3</v>
      </c>
      <c r="F21" s="40"/>
      <c r="G21" s="26"/>
    </row>
    <row r="22" spans="1:7" s="4" customFormat="1" ht="17.399999999999999" customHeight="1">
      <c r="B22" s="22">
        <v>15</v>
      </c>
      <c r="C22" s="13" t="s">
        <v>19</v>
      </c>
      <c r="D22" s="59">
        <v>1955.13</v>
      </c>
      <c r="E22" s="60">
        <v>1955.13</v>
      </c>
      <c r="F22" s="60">
        <v>1797.64</v>
      </c>
      <c r="G22" s="26"/>
    </row>
    <row r="23" spans="1:7" s="4" customFormat="1" ht="13.2">
      <c r="B23" s="22">
        <v>16</v>
      </c>
      <c r="C23" s="13" t="s">
        <v>20</v>
      </c>
      <c r="D23" s="39">
        <v>369.45800000000003</v>
      </c>
      <c r="E23" s="40">
        <v>369.45800000000003</v>
      </c>
      <c r="F23" s="40"/>
      <c r="G23" s="26"/>
    </row>
    <row r="24" spans="1:7" s="4" customFormat="1" ht="26.4">
      <c r="B24" s="22">
        <v>17</v>
      </c>
      <c r="C24" s="13" t="s">
        <v>21</v>
      </c>
      <c r="D24" s="39" t="s">
        <v>3</v>
      </c>
      <c r="E24" s="40" t="s">
        <v>3</v>
      </c>
      <c r="F24" s="40"/>
      <c r="G24" s="26"/>
    </row>
    <row r="25" spans="1:7" s="4" customFormat="1" ht="13.2">
      <c r="B25" s="22">
        <v>18</v>
      </c>
      <c r="C25" s="13" t="s">
        <v>22</v>
      </c>
      <c r="D25" s="39" t="s">
        <v>3</v>
      </c>
      <c r="E25" s="40" t="s">
        <v>3</v>
      </c>
      <c r="F25" s="40"/>
      <c r="G25" s="27"/>
    </row>
    <row r="26" spans="1:7" s="4" customFormat="1" ht="13.2">
      <c r="B26" s="22">
        <v>19</v>
      </c>
      <c r="C26" s="13" t="s">
        <v>23</v>
      </c>
      <c r="D26" s="39">
        <v>100</v>
      </c>
      <c r="E26" s="40">
        <v>100</v>
      </c>
      <c r="F26" s="40"/>
      <c r="G26" s="26"/>
    </row>
    <row r="27" spans="1:7" s="4" customFormat="1" ht="13.2">
      <c r="B27" s="22">
        <v>20</v>
      </c>
      <c r="C27" s="13" t="s">
        <v>24</v>
      </c>
      <c r="D27" s="39">
        <v>387</v>
      </c>
      <c r="E27" s="40">
        <v>387</v>
      </c>
      <c r="F27" s="40"/>
      <c r="G27" s="26"/>
    </row>
    <row r="28" spans="1:7" s="1" customFormat="1" ht="17.399999999999999" customHeight="1">
      <c r="A28" s="3"/>
      <c r="B28" s="6">
        <v>21</v>
      </c>
      <c r="C28" s="13" t="s">
        <v>25</v>
      </c>
      <c r="D28" s="39">
        <v>100</v>
      </c>
      <c r="E28" s="40">
        <v>100</v>
      </c>
      <c r="F28" s="40"/>
      <c r="G28" s="26"/>
    </row>
    <row r="29" spans="1:7" s="1" customFormat="1">
      <c r="A29" s="3"/>
      <c r="B29" s="6">
        <v>22</v>
      </c>
      <c r="C29" s="13" t="s">
        <v>26</v>
      </c>
      <c r="D29" s="41">
        <v>200</v>
      </c>
      <c r="E29" s="40">
        <v>200</v>
      </c>
      <c r="F29" s="40"/>
      <c r="G29" s="26"/>
    </row>
    <row r="30" spans="1:7" s="1" customFormat="1">
      <c r="A30" s="3"/>
      <c r="B30" s="6">
        <v>23</v>
      </c>
      <c r="C30" s="13" t="s">
        <v>27</v>
      </c>
      <c r="D30" s="39"/>
      <c r="E30" s="40"/>
      <c r="F30" s="40"/>
      <c r="G30" s="26"/>
    </row>
    <row r="31" spans="1:7" s="1" customFormat="1" ht="29.4" customHeight="1">
      <c r="A31" s="3"/>
      <c r="B31" s="6">
        <v>24</v>
      </c>
      <c r="C31" s="13" t="s">
        <v>28</v>
      </c>
      <c r="D31" s="39"/>
      <c r="E31" s="40"/>
      <c r="F31" s="40"/>
      <c r="G31" s="53"/>
    </row>
    <row r="32" spans="1:7" s="1" customFormat="1" ht="13.2" customHeight="1">
      <c r="A32" s="3"/>
      <c r="B32" s="6">
        <v>25</v>
      </c>
      <c r="C32" s="13" t="s">
        <v>29</v>
      </c>
      <c r="D32" s="39"/>
      <c r="E32" s="40"/>
      <c r="F32" s="40"/>
      <c r="G32" s="53"/>
    </row>
    <row r="33" spans="1:7" s="1" customFormat="1" ht="15" customHeight="1">
      <c r="A33" s="3"/>
      <c r="B33" s="6">
        <v>26</v>
      </c>
      <c r="C33" s="13" t="s">
        <v>30</v>
      </c>
      <c r="D33" s="39">
        <v>50</v>
      </c>
      <c r="E33" s="40">
        <v>50</v>
      </c>
      <c r="F33" s="40"/>
      <c r="G33" s="53"/>
    </row>
    <row r="34" spans="1:7" s="1" customFormat="1" ht="43.2" customHeight="1">
      <c r="A34" s="3"/>
      <c r="B34" s="6">
        <v>27</v>
      </c>
      <c r="C34" s="13" t="s">
        <v>31</v>
      </c>
      <c r="D34" s="39"/>
      <c r="E34" s="40"/>
      <c r="F34" s="40"/>
      <c r="G34" s="53"/>
    </row>
    <row r="35" spans="1:7" s="1" customFormat="1" ht="28.2" customHeight="1">
      <c r="A35" s="3"/>
      <c r="B35" s="6">
        <v>28</v>
      </c>
      <c r="C35" s="13" t="s">
        <v>32</v>
      </c>
      <c r="D35" s="39"/>
      <c r="E35" s="40"/>
      <c r="F35" s="40"/>
      <c r="G35" s="53"/>
    </row>
    <row r="36" spans="1:7" s="1" customFormat="1" ht="39" customHeight="1">
      <c r="A36" s="3"/>
      <c r="B36" s="6">
        <v>29</v>
      </c>
      <c r="C36" s="13" t="s">
        <v>33</v>
      </c>
      <c r="D36" s="39"/>
      <c r="E36" s="40"/>
      <c r="F36" s="40"/>
      <c r="G36" s="53"/>
    </row>
    <row r="37" spans="1:7" s="1" customFormat="1" ht="45" customHeight="1">
      <c r="A37" s="3"/>
      <c r="B37" s="6">
        <v>30</v>
      </c>
      <c r="C37" s="13" t="s">
        <v>34</v>
      </c>
      <c r="D37" s="39"/>
      <c r="E37" s="40"/>
      <c r="F37" s="40"/>
      <c r="G37" s="53"/>
    </row>
    <row r="38" spans="1:7" s="1" customFormat="1" ht="40.799999999999997" customHeight="1">
      <c r="A38" s="3"/>
      <c r="B38" s="6">
        <v>31</v>
      </c>
      <c r="C38" s="13" t="s">
        <v>35</v>
      </c>
      <c r="D38" s="39"/>
      <c r="E38" s="40"/>
      <c r="F38" s="40"/>
      <c r="G38" s="53"/>
    </row>
    <row r="39" spans="1:7" s="1" customFormat="1" ht="43.8" customHeight="1">
      <c r="A39" s="3"/>
      <c r="B39" s="6">
        <v>32</v>
      </c>
      <c r="C39" s="13" t="s">
        <v>36</v>
      </c>
      <c r="D39" s="39"/>
      <c r="E39" s="40"/>
      <c r="F39" s="40"/>
      <c r="G39" s="53"/>
    </row>
    <row r="40" spans="1:7" s="1" customFormat="1" ht="79.2" customHeight="1">
      <c r="A40" s="3"/>
      <c r="B40" s="6">
        <v>33</v>
      </c>
      <c r="C40" s="45" t="s">
        <v>37</v>
      </c>
      <c r="D40" s="39"/>
      <c r="E40" s="40"/>
      <c r="F40" s="40"/>
      <c r="G40" s="53"/>
    </row>
    <row r="41" spans="1:7" s="1" customFormat="1" ht="29.4" customHeight="1">
      <c r="A41" s="3"/>
      <c r="B41" s="6">
        <v>34</v>
      </c>
      <c r="C41" s="13" t="s">
        <v>38</v>
      </c>
      <c r="D41" s="39"/>
      <c r="E41" s="40"/>
      <c r="F41" s="40"/>
      <c r="G41" s="53"/>
    </row>
    <row r="42" spans="1:7" s="1" customFormat="1" ht="17.399999999999999" customHeight="1">
      <c r="A42" s="3"/>
      <c r="B42" s="6">
        <v>35</v>
      </c>
      <c r="C42" s="13" t="s">
        <v>48</v>
      </c>
      <c r="D42" s="39" t="s">
        <v>3</v>
      </c>
      <c r="E42" s="40" t="s">
        <v>3</v>
      </c>
      <c r="F42" s="40"/>
      <c r="G42" s="53"/>
    </row>
    <row r="43" spans="1:7" s="1" customFormat="1" ht="27" customHeight="1">
      <c r="A43" s="3"/>
      <c r="B43" s="6">
        <v>36</v>
      </c>
      <c r="C43" s="13" t="s">
        <v>39</v>
      </c>
      <c r="D43" s="39"/>
      <c r="E43" s="40"/>
      <c r="F43" s="40"/>
      <c r="G43" s="53"/>
    </row>
    <row r="44" spans="1:7" s="1" customFormat="1" ht="27.6" customHeight="1">
      <c r="A44" s="3"/>
      <c r="B44" s="6">
        <v>37</v>
      </c>
      <c r="C44" s="13" t="s">
        <v>40</v>
      </c>
      <c r="D44" s="39" t="s">
        <v>3</v>
      </c>
      <c r="E44" s="40" t="s">
        <v>3</v>
      </c>
      <c r="F44" s="40"/>
      <c r="G44" s="53"/>
    </row>
    <row r="45" spans="1:7" s="1" customFormat="1" ht="60.6" customHeight="1">
      <c r="A45" s="3"/>
      <c r="B45" s="6">
        <v>38</v>
      </c>
      <c r="C45" s="13" t="s">
        <v>41</v>
      </c>
      <c r="D45" s="39"/>
      <c r="E45" s="40"/>
      <c r="F45" s="40"/>
      <c r="G45" s="53"/>
    </row>
    <row r="46" spans="1:7" s="1" customFormat="1" ht="43.2" customHeight="1">
      <c r="A46" s="3"/>
      <c r="B46" s="6">
        <v>39</v>
      </c>
      <c r="C46" s="13" t="s">
        <v>42</v>
      </c>
      <c r="D46" s="39"/>
      <c r="E46" s="40"/>
      <c r="F46" s="40"/>
      <c r="G46" s="53"/>
    </row>
    <row r="47" spans="1:7" s="1" customFormat="1" ht="21.6" customHeight="1" thickBot="1">
      <c r="A47" s="3"/>
      <c r="B47" s="23">
        <v>40</v>
      </c>
      <c r="C47" s="14" t="s">
        <v>43</v>
      </c>
      <c r="D47" s="64">
        <v>1500</v>
      </c>
      <c r="E47" s="65">
        <v>3350</v>
      </c>
      <c r="F47" s="65"/>
      <c r="G47" s="62">
        <f>E47-D47</f>
        <v>1850</v>
      </c>
    </row>
    <row r="48" spans="1:7" s="18" customFormat="1" ht="15" thickBot="1">
      <c r="A48" s="17"/>
      <c r="B48" s="19"/>
      <c r="C48" s="20" t="s">
        <v>1</v>
      </c>
      <c r="D48" s="66">
        <f>SUM(D8:D47)</f>
        <v>5461.5879999999997</v>
      </c>
      <c r="E48" s="61">
        <f>SUM(E8:E47)</f>
        <v>7311.5879999999997</v>
      </c>
      <c r="F48" s="61">
        <f>SUM(F22)</f>
        <v>1797.64</v>
      </c>
      <c r="G48" s="63">
        <f>SUM(G47)</f>
        <v>1850</v>
      </c>
    </row>
    <row r="49" spans="2:7" ht="24.6" customHeight="1">
      <c r="B49" s="8"/>
      <c r="C49" s="11"/>
      <c r="D49" s="42"/>
      <c r="E49" s="43"/>
      <c r="F49" s="43"/>
    </row>
    <row r="50" spans="2:7" s="5" customFormat="1" ht="13.8" customHeight="1">
      <c r="B50" s="54" t="s">
        <v>4</v>
      </c>
      <c r="C50" s="55"/>
      <c r="D50" s="55"/>
      <c r="E50" s="55"/>
      <c r="F50" s="44"/>
      <c r="G50" s="16"/>
    </row>
  </sheetData>
  <mergeCells count="3">
    <mergeCell ref="B50:E50"/>
    <mergeCell ref="B3:E4"/>
    <mergeCell ref="B2:E2"/>
  </mergeCells>
  <pageMargins left="0.7" right="0.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2020-03-11T08:22:20Z</cp:lastPrinted>
  <dcterms:created xsi:type="dcterms:W3CDTF">2019-11-22T07:46:18Z</dcterms:created>
  <dcterms:modified xsi:type="dcterms:W3CDTF">2020-03-11T08:22:29Z</dcterms:modified>
</cp:coreProperties>
</file>