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<sst xmlns="http://schemas.openxmlformats.org/spreadsheetml/2006/main" count="108" uniqueCount="74">
  <si>
    <t>Найменування завдання, заходу</t>
  </si>
  <si>
    <t>Одиниця виміру</t>
  </si>
  <si>
    <t>шт</t>
  </si>
  <si>
    <t>Обсяг коштів, які пропонується залучити на виконання програми</t>
  </si>
  <si>
    <t xml:space="preserve">              -   державний бюджет</t>
  </si>
  <si>
    <t xml:space="preserve">             -    інші кошти</t>
  </si>
  <si>
    <t>№ з/п</t>
  </si>
  <si>
    <t>Найменування заходу</t>
  </si>
  <si>
    <t xml:space="preserve"> Виконавці</t>
  </si>
  <si>
    <t>Вико-навці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</si>
  <si>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</si>
  <si>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</si>
  <si>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</si>
  <si>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</si>
  <si>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</si>
  <si>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</si>
  <si>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ВСЬОГО</t>
  </si>
  <si>
    <t>Джерела фінансування</t>
  </si>
  <si>
    <t xml:space="preserve">Назва напряму діяльності </t>
  </si>
  <si>
    <t>Зазначений показник</t>
  </si>
  <si>
    <t>Найменування показників                              виконання завдання</t>
  </si>
  <si>
    <t>Всього</t>
  </si>
  <si>
    <t>роки</t>
  </si>
  <si>
    <r>
      <t xml:space="preserve">5. Напрямки діяльності та заходи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Програми  реалізації природоохоронних заходів міста 
на 2018-2020 роки</t>
    </r>
  </si>
  <si>
    <r>
      <t xml:space="preserve">Орієнтовні обсги фінансування, </t>
    </r>
    <r>
      <rPr>
        <b/>
        <i/>
        <sz val="12"/>
        <rFont val="Times New Roman"/>
        <family val="1"/>
      </rPr>
      <t>тис. грн.</t>
    </r>
  </si>
  <si>
    <r>
      <t xml:space="preserve">Ресурсне забезпечення </t>
    </r>
    <r>
      <rPr>
        <b/>
        <sz val="12"/>
        <color indexed="10"/>
        <rFont val="Times New Roman"/>
        <family val="1"/>
      </rPr>
      <t xml:space="preserve">   </t>
    </r>
    <r>
      <rPr>
        <b/>
        <sz val="12"/>
        <rFont val="Times New Roman"/>
        <family val="1"/>
      </rPr>
      <t>Програми  реалізації природоохоронних  заходів міста 
на 2018-2020 роки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</si>
  <si>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>роки</t>
    </r>
  </si>
  <si>
    <r>
      <t xml:space="preserve">Усього витрат на виконання програми, </t>
    </r>
    <r>
      <rPr>
        <b/>
        <i/>
        <sz val="12"/>
        <rFont val="Times New Roman"/>
        <family val="1"/>
      </rPr>
      <t>тис.грн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</si>
  <si>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</si>
  <si>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міста</t>
    </r>
  </si>
  <si>
    <r>
      <t>Строки впровадження,</t>
    </r>
    <r>
      <rPr>
        <b/>
        <i/>
        <sz val="12"/>
        <rFont val="Times New Roman"/>
        <family val="1"/>
      </rPr>
      <t xml:space="preserve"> роки</t>
    </r>
  </si>
  <si>
    <r>
      <t xml:space="preserve">Орієнтовна вартість заходу, </t>
    </r>
    <r>
      <rPr>
        <b/>
        <i/>
        <sz val="12"/>
        <rFont val="Times New Roman"/>
        <family val="1"/>
      </rPr>
      <t>тис.грн.</t>
    </r>
  </si>
  <si>
    <t>Додаток 5</t>
  </si>
  <si>
    <t>до рішення міської ради</t>
  </si>
  <si>
    <t>_____________2018 року №______</t>
  </si>
  <si>
    <t>Додаток 3</t>
  </si>
  <si>
    <t>Додаток 2</t>
  </si>
  <si>
    <t>Додаток 4</t>
  </si>
  <si>
    <t>Послуги з проведення мікробіологічних та санітарно-хімічних досліджень водойм та піску в м. Вараш</t>
  </si>
  <si>
    <t>Виконавчий комітет ВМР</t>
  </si>
  <si>
    <t xml:space="preserve">к-ть </t>
  </si>
  <si>
    <t>Капітальний ремонт укріплення правого берега річки Стир в м.Вараш (біля пішохідного мосту) Рівненської області</t>
  </si>
  <si>
    <t xml:space="preserve">УМАКБ </t>
  </si>
  <si>
    <t xml:space="preserve">Завдання, заходи та строки  виконання                                                                                                                                                                Програми  реалізації природоохоронних  заходів міста на 2018-2020 роки
</t>
  </si>
  <si>
    <t>Капітальний ремонт</t>
  </si>
  <si>
    <t>Досліджен ня</t>
  </si>
  <si>
    <t>засувки чавунні 30ч66р Ду 400</t>
  </si>
  <si>
    <t>мікробіологічні дослідження</t>
  </si>
  <si>
    <t xml:space="preserve">санітарно-хімічні дослідження </t>
  </si>
  <si>
    <t>тис.м.кв.</t>
  </si>
  <si>
    <t xml:space="preserve">площа </t>
  </si>
  <si>
    <t xml:space="preserve">  Тзп міського голови                                                 О.Мензул</t>
  </si>
  <si>
    <t xml:space="preserve"> Тзп міського голови                                                О.Мензул</t>
  </si>
  <si>
    <t>Тзп міського голови                                                                 О.Мензул</t>
  </si>
  <si>
    <t>Придбання насосного і технологічного обладнання для заміни такого, що використало свої технічні можливості на комунальних каналізаційних системах</t>
  </si>
  <si>
    <t>КМКП</t>
  </si>
  <si>
    <t>затвор щитовий з ручним приводом ЗЩР (340х600)</t>
  </si>
  <si>
    <t>коліно 90х500/250 з бурт втулкою 250</t>
  </si>
  <si>
    <t>Насос ЕЦВ 8-40-90</t>
  </si>
  <si>
    <t>Насосний агрегат Д320/50</t>
  </si>
  <si>
    <t>Придбання</t>
  </si>
  <si>
    <t>Запобігання забрудненню навколишнього природного середовища</t>
  </si>
  <si>
    <t>Міський бюджет (Природоохоронний фонд)</t>
  </si>
  <si>
    <t>Придбання зелених насаджень, міндобрив та засобів захисту рослин</t>
  </si>
  <si>
    <t>КП "Благоустрій" ВМР</t>
  </si>
  <si>
    <t>2018 - 2020</t>
  </si>
  <si>
    <t>Очікувані результати виконання   Програми  реалізації природоохоронних  заходів міста 
на 2018-2020 роки</t>
  </si>
  <si>
    <t>Форзиція Лінвуд Голд</t>
  </si>
  <si>
    <t>Буддея Давида</t>
  </si>
  <si>
    <t>Магнолія лілієквіткова</t>
  </si>
  <si>
    <t>Гібіскус Арденс</t>
  </si>
  <si>
    <t>Озеленення міста</t>
  </si>
  <si>
    <t>2018  -  2020</t>
  </si>
  <si>
    <r>
      <t>Строк виконан ня заходу,</t>
    </r>
    <r>
      <rPr>
        <b/>
        <i/>
        <sz val="12"/>
        <rFont val="Times New Roman"/>
        <family val="1"/>
      </rPr>
      <t xml:space="preserve"> роки</t>
    </r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</si>
</sst>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_-* #,##0.000\ &quot;₽&quot;_-;\-* #,##0.000\ &quot;₽&quot;_-;_-* &quot;-&quot;???\ &quot;₽&quot;_-;_-@_-"/>
    <numFmt numFmtId="195" formatCode="#,##0.000\ &quot;₽&quot;;\-#,##0.000\ &quot;₽&quot;"/>
    <numFmt numFmtId="196" formatCode="#,##0.000\ _₽;\-#,##0.000\ _₽"/>
  </numFmts>
  <fonts count="2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4"/>
      <name val="Arial Cyr"/>
      <family val="0"/>
    </font>
    <font>
      <b/>
      <sz val="13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193" fontId="3" fillId="0" borderId="6" xfId="0" applyNumberFormat="1" applyFont="1" applyBorder="1" applyAlignment="1">
      <alignment horizontal="center" wrapText="1"/>
    </xf>
    <xf numFmtId="193" fontId="3" fillId="0" borderId="7" xfId="0" applyNumberFormat="1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93" fontId="2" fillId="0" borderId="15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93" fontId="3" fillId="0" borderId="20" xfId="0" applyNumberFormat="1" applyFont="1" applyBorder="1" applyAlignment="1">
      <alignment horizontal="center" vertical="top" wrapText="1"/>
    </xf>
    <xf numFmtId="193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193" fontId="2" fillId="0" borderId="22" xfId="0" applyNumberFormat="1" applyFont="1" applyBorder="1" applyAlignment="1">
      <alignment horizontal="center" vertical="top" wrapText="1"/>
    </xf>
    <xf numFmtId="193" fontId="2" fillId="0" borderId="10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10" fillId="0" borderId="0" xfId="0" applyFont="1" applyAlignment="1">
      <alignment/>
    </xf>
    <xf numFmtId="0" fontId="3" fillId="0" borderId="4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justify" vertical="top" wrapText="1"/>
    </xf>
    <xf numFmtId="0" fontId="2" fillId="0" borderId="22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3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19" fillId="0" borderId="30" xfId="0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left" wrapText="1"/>
    </xf>
    <xf numFmtId="193" fontId="3" fillId="0" borderId="6" xfId="0" applyNumberFormat="1" applyFont="1" applyBorder="1" applyAlignment="1">
      <alignment horizontal="center" vertical="center" wrapText="1"/>
    </xf>
    <xf numFmtId="193" fontId="3" fillId="0" borderId="6" xfId="0" applyNumberFormat="1" applyFont="1" applyBorder="1" applyAlignment="1">
      <alignment horizontal="center" vertical="center"/>
    </xf>
    <xf numFmtId="193" fontId="3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="85" zoomScaleNormal="85" workbookViewId="0" topLeftCell="A4">
      <selection activeCell="I22" sqref="I22"/>
    </sheetView>
  </sheetViews>
  <sheetFormatPr defaultColWidth="9.00390625" defaultRowHeight="12.75"/>
  <cols>
    <col min="1" max="1" width="4.50390625" style="0" customWidth="1"/>
    <col min="2" max="2" width="43.50390625" style="0" customWidth="1"/>
    <col min="3" max="3" width="13.375" style="0" customWidth="1"/>
    <col min="4" max="4" width="15.875" style="0" customWidth="1"/>
    <col min="5" max="5" width="13.125" style="0" customWidth="1"/>
    <col min="6" max="6" width="14.25390625" style="0" customWidth="1"/>
    <col min="7" max="7" width="14.125" style="0" customWidth="1"/>
    <col min="8" max="8" width="13.625" style="0" customWidth="1"/>
  </cols>
  <sheetData>
    <row r="1" spans="2:8" ht="24" customHeight="1">
      <c r="B1" s="12"/>
      <c r="C1" s="10"/>
      <c r="D1" s="10"/>
      <c r="E1" s="42"/>
      <c r="F1" s="11"/>
      <c r="G1" s="11" t="s">
        <v>36</v>
      </c>
      <c r="H1" s="15"/>
    </row>
    <row r="2" spans="2:8" ht="17.25" customHeight="1">
      <c r="B2" s="12"/>
      <c r="C2" s="10"/>
      <c r="D2" s="10"/>
      <c r="E2" s="42"/>
      <c r="F2" s="11"/>
      <c r="G2" s="11" t="s">
        <v>33</v>
      </c>
      <c r="H2" s="15"/>
    </row>
    <row r="3" spans="2:8" ht="17.25" customHeight="1">
      <c r="B3" s="12"/>
      <c r="C3" s="10"/>
      <c r="D3" s="10"/>
      <c r="E3" s="42"/>
      <c r="F3" s="11"/>
      <c r="G3" s="11" t="s">
        <v>34</v>
      </c>
      <c r="H3" s="15"/>
    </row>
    <row r="4" spans="2:8" ht="12" customHeight="1">
      <c r="B4" s="12"/>
      <c r="C4" s="10"/>
      <c r="D4" s="10"/>
      <c r="E4" s="10"/>
      <c r="F4" s="43"/>
      <c r="G4" s="14"/>
      <c r="H4" s="14"/>
    </row>
    <row r="5" spans="1:9" ht="45" customHeight="1">
      <c r="A5" s="109" t="s">
        <v>43</v>
      </c>
      <c r="B5" s="110"/>
      <c r="C5" s="110"/>
      <c r="D5" s="110"/>
      <c r="E5" s="110"/>
      <c r="F5" s="110"/>
      <c r="G5" s="110"/>
      <c r="H5" s="110"/>
      <c r="I5" s="29"/>
    </row>
    <row r="6" spans="1:9" ht="20.25" customHeight="1" thickBot="1">
      <c r="A6" s="29"/>
      <c r="B6" s="29"/>
      <c r="C6" s="29"/>
      <c r="D6" s="29"/>
      <c r="E6" s="29"/>
      <c r="F6" s="11"/>
      <c r="G6" s="29"/>
      <c r="H6" s="11" t="s">
        <v>12</v>
      </c>
      <c r="I6" s="29"/>
    </row>
    <row r="7" spans="1:9" ht="22.5" customHeight="1">
      <c r="A7" s="112" t="s">
        <v>6</v>
      </c>
      <c r="B7" s="106" t="s">
        <v>7</v>
      </c>
      <c r="C7" s="106" t="s">
        <v>30</v>
      </c>
      <c r="D7" s="106" t="s">
        <v>8</v>
      </c>
      <c r="E7" s="106" t="s">
        <v>21</v>
      </c>
      <c r="F7" s="106" t="s">
        <v>31</v>
      </c>
      <c r="G7" s="106"/>
      <c r="H7" s="107"/>
      <c r="I7" s="29"/>
    </row>
    <row r="8" spans="1:9" ht="15.75" customHeight="1" hidden="1">
      <c r="A8" s="113"/>
      <c r="B8" s="105"/>
      <c r="C8" s="105"/>
      <c r="D8" s="105"/>
      <c r="E8" s="105"/>
      <c r="F8" s="105"/>
      <c r="G8" s="105"/>
      <c r="H8" s="108"/>
      <c r="I8" s="29"/>
    </row>
    <row r="9" spans="1:9" ht="12.75" customHeight="1">
      <c r="A9" s="113"/>
      <c r="B9" s="105"/>
      <c r="C9" s="105"/>
      <c r="D9" s="105"/>
      <c r="E9" s="105"/>
      <c r="F9" s="105"/>
      <c r="G9" s="105"/>
      <c r="H9" s="108"/>
      <c r="I9" s="29"/>
    </row>
    <row r="10" spans="1:9" ht="39.75" customHeight="1" thickBot="1">
      <c r="A10" s="114"/>
      <c r="B10" s="115"/>
      <c r="C10" s="115"/>
      <c r="D10" s="115"/>
      <c r="E10" s="111"/>
      <c r="F10" s="39">
        <v>2018</v>
      </c>
      <c r="G10" s="39">
        <v>2019</v>
      </c>
      <c r="H10" s="44">
        <v>2020</v>
      </c>
      <c r="I10" s="29"/>
    </row>
    <row r="11" spans="1:8" s="38" customFormat="1" ht="12" thickBot="1">
      <c r="A11" s="179">
        <v>1</v>
      </c>
      <c r="B11" s="180">
        <v>2</v>
      </c>
      <c r="C11" s="180">
        <v>3</v>
      </c>
      <c r="D11" s="180">
        <v>4</v>
      </c>
      <c r="E11" s="180">
        <v>5</v>
      </c>
      <c r="F11" s="180">
        <v>6</v>
      </c>
      <c r="G11" s="181">
        <v>7</v>
      </c>
      <c r="H11" s="182">
        <v>8</v>
      </c>
    </row>
    <row r="12" spans="1:8" s="38" customFormat="1" ht="30.75">
      <c r="A12" s="103">
        <v>1</v>
      </c>
      <c r="B12" s="84" t="s">
        <v>63</v>
      </c>
      <c r="C12" s="191" t="s">
        <v>65</v>
      </c>
      <c r="D12" s="81" t="s">
        <v>64</v>
      </c>
      <c r="E12" s="192">
        <f>SUM(F12:H12)</f>
        <v>140</v>
      </c>
      <c r="F12" s="193"/>
      <c r="G12" s="192">
        <v>140</v>
      </c>
      <c r="H12" s="194"/>
    </row>
    <row r="13" spans="1:9" ht="78.75" customHeight="1">
      <c r="A13" s="31">
        <v>2</v>
      </c>
      <c r="B13" s="80" t="s">
        <v>54</v>
      </c>
      <c r="C13" s="190"/>
      <c r="D13" s="92" t="s">
        <v>55</v>
      </c>
      <c r="E13" s="41">
        <f>SUM(F13:H13)</f>
        <v>595.21</v>
      </c>
      <c r="F13" s="41">
        <v>318.82</v>
      </c>
      <c r="G13" s="41">
        <v>136.39</v>
      </c>
      <c r="H13" s="58">
        <v>140</v>
      </c>
      <c r="I13" s="29"/>
    </row>
    <row r="14" spans="1:9" s="14" customFormat="1" ht="48.75" customHeight="1">
      <c r="A14" s="31">
        <v>3</v>
      </c>
      <c r="B14" s="40" t="s">
        <v>38</v>
      </c>
      <c r="C14" s="190"/>
      <c r="D14" s="92" t="s">
        <v>39</v>
      </c>
      <c r="E14" s="41">
        <f>SUM(F14:H14)</f>
        <v>4.419</v>
      </c>
      <c r="F14" s="41">
        <v>4.419</v>
      </c>
      <c r="G14" s="60">
        <v>0</v>
      </c>
      <c r="H14" s="58">
        <v>0</v>
      </c>
      <c r="I14" s="15"/>
    </row>
    <row r="15" spans="1:9" s="14" customFormat="1" ht="57" customHeight="1" thickBot="1">
      <c r="A15" s="68">
        <v>4</v>
      </c>
      <c r="B15" s="70" t="s">
        <v>41</v>
      </c>
      <c r="C15" s="195"/>
      <c r="D15" s="196" t="s">
        <v>42</v>
      </c>
      <c r="E15" s="71">
        <f>SUM(F15:H15)</f>
        <v>390.54</v>
      </c>
      <c r="F15" s="71"/>
      <c r="G15" s="71">
        <v>390.54</v>
      </c>
      <c r="H15" s="197">
        <v>0</v>
      </c>
      <c r="I15" s="15"/>
    </row>
    <row r="16" spans="1:9" ht="21.75" customHeight="1" thickBot="1">
      <c r="A16" s="183"/>
      <c r="B16" s="184" t="s">
        <v>16</v>
      </c>
      <c r="C16" s="185"/>
      <c r="D16" s="186"/>
      <c r="E16" s="187">
        <f>SUM(E12:E15)</f>
        <v>1130.169</v>
      </c>
      <c r="F16" s="188">
        <f>SUM(F13:F14)</f>
        <v>323.239</v>
      </c>
      <c r="G16" s="188">
        <f>SUM(G12:G15)</f>
        <v>666.9300000000001</v>
      </c>
      <c r="H16" s="189">
        <v>140</v>
      </c>
      <c r="I16" s="29"/>
    </row>
    <row r="17" spans="1:9" ht="12.75" customHeight="1" hidden="1">
      <c r="A17" s="35"/>
      <c r="B17" s="35"/>
      <c r="C17" s="35"/>
      <c r="D17" s="35"/>
      <c r="E17" s="36"/>
      <c r="F17" s="36"/>
      <c r="G17" s="37"/>
      <c r="H17" s="37"/>
      <c r="I17" s="29"/>
    </row>
    <row r="18" spans="1:9" ht="3" customHeight="1">
      <c r="A18" s="35"/>
      <c r="B18" s="35"/>
      <c r="C18" s="35"/>
      <c r="D18" s="35"/>
      <c r="E18" s="36"/>
      <c r="F18" s="36"/>
      <c r="G18" s="37"/>
      <c r="H18" s="37"/>
      <c r="I18" s="29"/>
    </row>
    <row r="19" spans="1:9" ht="27" customHeight="1">
      <c r="A19" s="35"/>
      <c r="B19" s="35"/>
      <c r="C19" s="35"/>
      <c r="D19" s="35"/>
      <c r="E19" s="36"/>
      <c r="F19" s="36"/>
      <c r="G19" s="37"/>
      <c r="H19" s="37"/>
      <c r="I19" s="29"/>
    </row>
    <row r="20" spans="1:9" s="14" customFormat="1" ht="16.5">
      <c r="A20" s="15"/>
      <c r="B20" s="49" t="s">
        <v>51</v>
      </c>
      <c r="C20" s="45"/>
      <c r="D20" s="45"/>
      <c r="E20" s="45"/>
      <c r="F20" s="45"/>
      <c r="G20" s="15"/>
      <c r="H20" s="15"/>
      <c r="I20" s="15"/>
    </row>
    <row r="21" spans="1:9" ht="15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15">
      <c r="A22" s="29"/>
      <c r="B22" s="5"/>
      <c r="C22" s="35"/>
      <c r="D22" s="29"/>
      <c r="E22" s="29"/>
      <c r="F22" s="29"/>
      <c r="G22" s="29"/>
      <c r="H22" s="29"/>
      <c r="I22" s="29"/>
    </row>
    <row r="23" spans="1:9" ht="15">
      <c r="A23" s="29"/>
      <c r="B23" s="6"/>
      <c r="C23" s="35"/>
      <c r="D23" s="29"/>
      <c r="E23" s="29"/>
      <c r="F23" s="29"/>
      <c r="G23" s="29"/>
      <c r="H23" s="29"/>
      <c r="I23" s="29"/>
    </row>
    <row r="25" ht="12.75">
      <c r="B25" s="3"/>
    </row>
    <row r="26" ht="12.75">
      <c r="B26" s="3"/>
    </row>
    <row r="27" ht="15">
      <c r="B27" s="6"/>
    </row>
  </sheetData>
  <mergeCells count="8">
    <mergeCell ref="C12:C15"/>
    <mergeCell ref="F7:H9"/>
    <mergeCell ref="A5:H5"/>
    <mergeCell ref="E7:E10"/>
    <mergeCell ref="A7:A10"/>
    <mergeCell ref="B7:B10"/>
    <mergeCell ref="C7:C10"/>
    <mergeCell ref="D7:D10"/>
  </mergeCells>
  <printOptions/>
  <pageMargins left="0.72" right="0.47" top="0.65" bottom="0.32" header="0.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85" zoomScaleNormal="85" workbookViewId="0" topLeftCell="A4">
      <selection activeCell="H27" sqref="H27"/>
    </sheetView>
  </sheetViews>
  <sheetFormatPr defaultColWidth="9.00390625" defaultRowHeight="12.75"/>
  <cols>
    <col min="1" max="1" width="4.375" style="0" customWidth="1"/>
    <col min="2" max="2" width="38.50390625" style="0" customWidth="1"/>
    <col min="3" max="3" width="31.25390625" style="0" customWidth="1"/>
    <col min="4" max="4" width="13.125" style="0" customWidth="1"/>
    <col min="5" max="7" width="11.625" style="0" customWidth="1"/>
    <col min="8" max="8" width="12.50390625" style="0" customWidth="1"/>
    <col min="9" max="9" width="9.125" style="0" hidden="1" customWidth="1"/>
  </cols>
  <sheetData>
    <row r="1" spans="5:9" ht="15">
      <c r="E1" s="9"/>
      <c r="F1" s="11"/>
      <c r="G1" s="11" t="s">
        <v>35</v>
      </c>
      <c r="H1" s="15"/>
      <c r="I1" s="9"/>
    </row>
    <row r="2" spans="5:9" ht="15">
      <c r="E2" s="9"/>
      <c r="F2" s="11"/>
      <c r="G2" s="11" t="s">
        <v>33</v>
      </c>
      <c r="H2" s="15"/>
      <c r="I2" s="9"/>
    </row>
    <row r="3" spans="5:9" ht="15">
      <c r="E3" s="9"/>
      <c r="F3" s="11"/>
      <c r="G3" s="11" t="s">
        <v>34</v>
      </c>
      <c r="H3" s="15"/>
      <c r="I3" s="9"/>
    </row>
    <row r="4" spans="5:9" ht="3" customHeight="1">
      <c r="E4" s="9"/>
      <c r="F4" s="9"/>
      <c r="G4" s="9"/>
      <c r="H4" s="9"/>
      <c r="I4" s="9"/>
    </row>
    <row r="5" spans="1:8" ht="39" customHeight="1">
      <c r="A5" s="29"/>
      <c r="B5" s="116" t="s">
        <v>66</v>
      </c>
      <c r="C5" s="116"/>
      <c r="D5" s="116"/>
      <c r="E5" s="116"/>
      <c r="F5" s="116"/>
      <c r="G5" s="116"/>
      <c r="H5" s="117"/>
    </row>
    <row r="6" spans="1:9" ht="30" customHeight="1" thickBot="1">
      <c r="A6" s="29"/>
      <c r="B6" s="29"/>
      <c r="C6" s="29"/>
      <c r="D6" s="29"/>
      <c r="E6" s="29"/>
      <c r="F6" s="29"/>
      <c r="G6" s="29"/>
      <c r="H6" s="15" t="s">
        <v>13</v>
      </c>
      <c r="I6" s="8"/>
    </row>
    <row r="7" spans="1:10" s="16" customFormat="1" ht="27" customHeight="1">
      <c r="A7" s="112" t="s">
        <v>6</v>
      </c>
      <c r="B7" s="106" t="s">
        <v>0</v>
      </c>
      <c r="C7" s="121" t="s">
        <v>20</v>
      </c>
      <c r="D7" s="106" t="s">
        <v>1</v>
      </c>
      <c r="E7" s="106" t="s">
        <v>21</v>
      </c>
      <c r="F7" s="123" t="s">
        <v>19</v>
      </c>
      <c r="G7" s="124"/>
      <c r="H7" s="125"/>
      <c r="I7" s="17"/>
      <c r="J7" s="18"/>
    </row>
    <row r="8" spans="1:10" s="16" customFormat="1" ht="21" customHeight="1" hidden="1">
      <c r="A8" s="119"/>
      <c r="B8" s="105"/>
      <c r="C8" s="122"/>
      <c r="D8" s="105"/>
      <c r="E8" s="105"/>
      <c r="F8" s="126"/>
      <c r="G8" s="127"/>
      <c r="H8" s="128"/>
      <c r="I8" s="19"/>
      <c r="J8" s="18"/>
    </row>
    <row r="9" spans="1:10" s="16" customFormat="1" ht="18" customHeight="1" thickBot="1">
      <c r="A9" s="120"/>
      <c r="B9" s="115"/>
      <c r="C9" s="122"/>
      <c r="D9" s="115"/>
      <c r="E9" s="115"/>
      <c r="F9" s="39">
        <v>2018</v>
      </c>
      <c r="G9" s="39">
        <v>2019</v>
      </c>
      <c r="H9" s="44">
        <v>2020</v>
      </c>
      <c r="I9" s="20"/>
      <c r="J9" s="18"/>
    </row>
    <row r="10" spans="1:9" s="14" customFormat="1" ht="14.25" customHeight="1" thickBot="1">
      <c r="A10" s="95">
        <v>1</v>
      </c>
      <c r="B10" s="96">
        <v>2</v>
      </c>
      <c r="C10" s="96">
        <v>3</v>
      </c>
      <c r="D10" s="96">
        <v>4</v>
      </c>
      <c r="E10" s="96">
        <v>4</v>
      </c>
      <c r="F10" s="96">
        <v>5</v>
      </c>
      <c r="G10" s="96">
        <v>6</v>
      </c>
      <c r="H10" s="97">
        <v>7</v>
      </c>
      <c r="I10" s="25"/>
    </row>
    <row r="11" spans="1:9" s="14" customFormat="1" ht="14.25" customHeight="1">
      <c r="A11" s="134">
        <v>1</v>
      </c>
      <c r="B11" s="176" t="s">
        <v>63</v>
      </c>
      <c r="C11" s="98" t="s">
        <v>67</v>
      </c>
      <c r="D11" s="99" t="s">
        <v>2</v>
      </c>
      <c r="E11" s="81">
        <f aca="true" t="shared" si="0" ref="E11:E17">SUM(F11:H11)</f>
        <v>180</v>
      </c>
      <c r="F11" s="81"/>
      <c r="G11" s="100">
        <v>180</v>
      </c>
      <c r="H11" s="82"/>
      <c r="I11" s="86"/>
    </row>
    <row r="12" spans="1:9" s="14" customFormat="1" ht="14.25" customHeight="1">
      <c r="A12" s="135"/>
      <c r="B12" s="177"/>
      <c r="C12" s="93" t="s">
        <v>68</v>
      </c>
      <c r="D12" s="55" t="s">
        <v>2</v>
      </c>
      <c r="E12" s="92">
        <f t="shared" si="0"/>
        <v>180</v>
      </c>
      <c r="F12" s="92"/>
      <c r="G12" s="94">
        <v>180</v>
      </c>
      <c r="H12" s="101"/>
      <c r="I12" s="86"/>
    </row>
    <row r="13" spans="1:9" s="14" customFormat="1" ht="14.25" customHeight="1">
      <c r="A13" s="135"/>
      <c r="B13" s="177"/>
      <c r="C13" s="93" t="s">
        <v>69</v>
      </c>
      <c r="D13" s="55" t="s">
        <v>2</v>
      </c>
      <c r="E13" s="92">
        <f t="shared" si="0"/>
        <v>100</v>
      </c>
      <c r="F13" s="92"/>
      <c r="G13" s="94">
        <v>100</v>
      </c>
      <c r="H13" s="101"/>
      <c r="I13" s="86"/>
    </row>
    <row r="14" spans="1:9" s="14" customFormat="1" ht="15.75" customHeight="1">
      <c r="A14" s="136"/>
      <c r="B14" s="178"/>
      <c r="C14" s="93" t="s">
        <v>70</v>
      </c>
      <c r="D14" s="55" t="s">
        <v>2</v>
      </c>
      <c r="E14" s="92">
        <f t="shared" si="0"/>
        <v>190</v>
      </c>
      <c r="F14" s="92"/>
      <c r="G14" s="94">
        <v>190</v>
      </c>
      <c r="H14" s="101"/>
      <c r="I14" s="86"/>
    </row>
    <row r="15" spans="1:9" s="16" customFormat="1" ht="15" customHeight="1">
      <c r="A15" s="118">
        <v>2</v>
      </c>
      <c r="B15" s="129" t="s">
        <v>54</v>
      </c>
      <c r="C15" s="87" t="s">
        <v>46</v>
      </c>
      <c r="D15" s="55" t="s">
        <v>2</v>
      </c>
      <c r="E15" s="55">
        <f t="shared" si="0"/>
        <v>1</v>
      </c>
      <c r="F15" s="55">
        <v>1</v>
      </c>
      <c r="G15" s="55"/>
      <c r="H15" s="88"/>
      <c r="I15" s="26"/>
    </row>
    <row r="16" spans="1:9" s="16" customFormat="1" ht="29.25" customHeight="1">
      <c r="A16" s="118"/>
      <c r="B16" s="129"/>
      <c r="C16" s="87" t="s">
        <v>57</v>
      </c>
      <c r="D16" s="55" t="s">
        <v>2</v>
      </c>
      <c r="E16" s="55">
        <f t="shared" si="0"/>
        <v>1</v>
      </c>
      <c r="F16" s="55">
        <v>1</v>
      </c>
      <c r="G16" s="55"/>
      <c r="H16" s="88"/>
      <c r="I16" s="26"/>
    </row>
    <row r="17" spans="1:9" s="16" customFormat="1" ht="33" customHeight="1">
      <c r="A17" s="118"/>
      <c r="B17" s="129"/>
      <c r="C17" s="87" t="s">
        <v>56</v>
      </c>
      <c r="D17" s="55" t="s">
        <v>2</v>
      </c>
      <c r="E17" s="55">
        <f t="shared" si="0"/>
        <v>7</v>
      </c>
      <c r="F17" s="55">
        <v>5</v>
      </c>
      <c r="G17" s="55"/>
      <c r="H17" s="88">
        <v>2</v>
      </c>
      <c r="I17" s="26"/>
    </row>
    <row r="18" spans="1:9" s="16" customFormat="1" ht="21" customHeight="1">
      <c r="A18" s="118"/>
      <c r="B18" s="129"/>
      <c r="C18" s="87" t="s">
        <v>58</v>
      </c>
      <c r="D18" s="55" t="s">
        <v>2</v>
      </c>
      <c r="E18" s="55">
        <v>1</v>
      </c>
      <c r="F18" s="55"/>
      <c r="G18" s="55">
        <v>1</v>
      </c>
      <c r="H18" s="88"/>
      <c r="I18" s="26"/>
    </row>
    <row r="19" spans="1:9" s="16" customFormat="1" ht="20.25" customHeight="1">
      <c r="A19" s="118"/>
      <c r="B19" s="129"/>
      <c r="C19" s="87" t="s">
        <v>59</v>
      </c>
      <c r="D19" s="55" t="s">
        <v>2</v>
      </c>
      <c r="E19" s="55">
        <v>1</v>
      </c>
      <c r="F19" s="55"/>
      <c r="G19" s="55">
        <v>1</v>
      </c>
      <c r="H19" s="88"/>
      <c r="I19" s="26"/>
    </row>
    <row r="20" spans="1:9" s="16" customFormat="1" ht="18.75" customHeight="1">
      <c r="A20" s="130">
        <v>3</v>
      </c>
      <c r="B20" s="132" t="s">
        <v>38</v>
      </c>
      <c r="C20" s="87" t="s">
        <v>47</v>
      </c>
      <c r="D20" s="55" t="s">
        <v>40</v>
      </c>
      <c r="E20" s="55">
        <f>SUM(F20:H20)</f>
        <v>53</v>
      </c>
      <c r="F20" s="55">
        <v>53</v>
      </c>
      <c r="G20" s="55"/>
      <c r="H20" s="88"/>
      <c r="I20" s="26"/>
    </row>
    <row r="21" spans="1:9" s="16" customFormat="1" ht="25.5" customHeight="1">
      <c r="A21" s="131"/>
      <c r="B21" s="133"/>
      <c r="C21" s="87" t="s">
        <v>48</v>
      </c>
      <c r="D21" s="55" t="s">
        <v>40</v>
      </c>
      <c r="E21" s="55">
        <f>SUM(F21:H21)</f>
        <v>98</v>
      </c>
      <c r="F21" s="55">
        <v>98</v>
      </c>
      <c r="G21" s="55"/>
      <c r="H21" s="88"/>
      <c r="I21" s="26"/>
    </row>
    <row r="22" spans="1:9" s="16" customFormat="1" ht="48" customHeight="1" thickBot="1">
      <c r="A22" s="57">
        <v>4</v>
      </c>
      <c r="B22" s="89" t="s">
        <v>41</v>
      </c>
      <c r="C22" s="90" t="s">
        <v>50</v>
      </c>
      <c r="D22" s="59" t="s">
        <v>49</v>
      </c>
      <c r="E22" s="59"/>
      <c r="F22" s="59"/>
      <c r="G22" s="59">
        <v>0.769</v>
      </c>
      <c r="H22" s="91"/>
      <c r="I22" s="26"/>
    </row>
    <row r="23" spans="1:9" s="16" customFormat="1" ht="9.75" customHeight="1">
      <c r="A23" s="32"/>
      <c r="B23" s="33"/>
      <c r="C23" s="33"/>
      <c r="D23" s="32"/>
      <c r="E23" s="32"/>
      <c r="F23" s="32"/>
      <c r="G23" s="32"/>
      <c r="H23" s="32"/>
      <c r="I23" s="26"/>
    </row>
    <row r="24" spans="1:9" s="16" customFormat="1" ht="4.5" customHeight="1">
      <c r="A24" s="32"/>
      <c r="B24" s="33"/>
      <c r="C24" s="34"/>
      <c r="D24" s="32"/>
      <c r="E24" s="32"/>
      <c r="F24" s="32"/>
      <c r="G24" s="32"/>
      <c r="H24" s="32"/>
      <c r="I24" s="26"/>
    </row>
    <row r="25" spans="1:8" s="16" customFormat="1" ht="18">
      <c r="A25" s="15"/>
      <c r="B25" s="49" t="s">
        <v>51</v>
      </c>
      <c r="C25" s="15"/>
      <c r="D25" s="15"/>
      <c r="E25" s="15"/>
      <c r="F25" s="4"/>
      <c r="G25" s="15"/>
      <c r="H25" s="15"/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mergeCells count="13">
    <mergeCell ref="A20:A21"/>
    <mergeCell ref="B20:B21"/>
    <mergeCell ref="A11:A14"/>
    <mergeCell ref="B5:H5"/>
    <mergeCell ref="A15:A19"/>
    <mergeCell ref="A7:A9"/>
    <mergeCell ref="B7:B9"/>
    <mergeCell ref="C7:C9"/>
    <mergeCell ref="F7:H8"/>
    <mergeCell ref="B15:B19"/>
    <mergeCell ref="E7:E9"/>
    <mergeCell ref="B11:B14"/>
    <mergeCell ref="D7:D9"/>
  </mergeCells>
  <printOptions/>
  <pageMargins left="0.56" right="0.62" top="0.5" bottom="0.43" header="0.48" footer="0.4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workbookViewId="0" topLeftCell="A1">
      <selection activeCell="E22" sqref="E22"/>
    </sheetView>
  </sheetViews>
  <sheetFormatPr defaultColWidth="9.00390625" defaultRowHeight="12.75"/>
  <cols>
    <col min="1" max="1" width="34.50390625" style="0" customWidth="1"/>
    <col min="2" max="2" width="12.25390625" style="0" customWidth="1"/>
    <col min="3" max="3" width="21.50390625" style="0" customWidth="1"/>
    <col min="4" max="4" width="15.25390625" style="0" customWidth="1"/>
    <col min="5" max="5" width="17.50390625" style="0" customWidth="1"/>
    <col min="6" max="6" width="31.375" style="0" customWidth="1"/>
  </cols>
  <sheetData>
    <row r="1" spans="5:8" ht="15">
      <c r="E1" s="11"/>
      <c r="F1" s="11" t="s">
        <v>37</v>
      </c>
      <c r="G1" s="15"/>
      <c r="H1" s="9"/>
    </row>
    <row r="2" spans="5:8" ht="15">
      <c r="E2" s="11"/>
      <c r="F2" s="11" t="s">
        <v>33</v>
      </c>
      <c r="G2" s="15"/>
      <c r="H2" s="9"/>
    </row>
    <row r="3" spans="5:8" ht="15">
      <c r="E3" s="11"/>
      <c r="F3" s="11" t="s">
        <v>34</v>
      </c>
      <c r="G3" s="15"/>
      <c r="H3" s="9"/>
    </row>
    <row r="4" spans="6:8" ht="15">
      <c r="F4" s="9"/>
      <c r="G4" s="9"/>
      <c r="H4" s="9"/>
    </row>
    <row r="5" spans="1:7" ht="42" customHeight="1">
      <c r="A5" s="116" t="s">
        <v>25</v>
      </c>
      <c r="B5" s="116"/>
      <c r="C5" s="116"/>
      <c r="D5" s="116"/>
      <c r="E5" s="116"/>
      <c r="F5" s="142"/>
      <c r="G5" s="29"/>
    </row>
    <row r="6" spans="1:7" ht="36" customHeight="1" thickBot="1">
      <c r="A6" s="29"/>
      <c r="B6" s="29"/>
      <c r="C6" s="29"/>
      <c r="D6" s="29"/>
      <c r="E6" s="29"/>
      <c r="F6" s="21" t="s">
        <v>14</v>
      </c>
      <c r="G6" s="30"/>
    </row>
    <row r="7" spans="1:7" ht="16.5" customHeight="1">
      <c r="A7" s="143" t="s">
        <v>3</v>
      </c>
      <c r="B7" s="144"/>
      <c r="C7" s="106" t="s">
        <v>26</v>
      </c>
      <c r="D7" s="106"/>
      <c r="E7" s="106"/>
      <c r="F7" s="153" t="s">
        <v>27</v>
      </c>
      <c r="G7" s="29"/>
    </row>
    <row r="8" spans="1:7" ht="44.25" customHeight="1" thickBot="1">
      <c r="A8" s="145"/>
      <c r="B8" s="146"/>
      <c r="C8" s="39">
        <v>2018</v>
      </c>
      <c r="D8" s="39">
        <v>2019</v>
      </c>
      <c r="E8" s="39">
        <v>2020</v>
      </c>
      <c r="F8" s="154"/>
      <c r="G8" s="29"/>
    </row>
    <row r="9" spans="1:6" s="2" customFormat="1" ht="13.5" thickBot="1">
      <c r="A9" s="138">
        <v>1</v>
      </c>
      <c r="B9" s="139"/>
      <c r="C9" s="102">
        <v>2</v>
      </c>
      <c r="D9" s="102">
        <v>3</v>
      </c>
      <c r="E9" s="102">
        <v>4</v>
      </c>
      <c r="F9" s="97">
        <v>5</v>
      </c>
    </row>
    <row r="10" spans="1:7" ht="18" customHeight="1">
      <c r="A10" s="147" t="s">
        <v>28</v>
      </c>
      <c r="B10" s="148"/>
      <c r="C10" s="77">
        <f>SUM(C11:C13)</f>
        <v>323.239</v>
      </c>
      <c r="D10" s="77">
        <f>SUM(D11:D13)</f>
        <v>666.93</v>
      </c>
      <c r="E10" s="77">
        <f>SUM(E11:E13)</f>
        <v>140</v>
      </c>
      <c r="F10" s="73">
        <f>SUM(C10:E10)</f>
        <v>1130.1689999999999</v>
      </c>
      <c r="G10" s="29"/>
    </row>
    <row r="11" spans="1:7" ht="15.75" customHeight="1">
      <c r="A11" s="149" t="s">
        <v>29</v>
      </c>
      <c r="B11" s="150"/>
      <c r="C11" s="78">
        <v>323.239</v>
      </c>
      <c r="D11" s="78">
        <v>666.93</v>
      </c>
      <c r="E11" s="78">
        <v>140</v>
      </c>
      <c r="F11" s="74">
        <f>SUM(C11:E11)</f>
        <v>1130.1689999999999</v>
      </c>
      <c r="G11" s="29"/>
    </row>
    <row r="12" spans="1:7" ht="18" customHeight="1">
      <c r="A12" s="151" t="s">
        <v>4</v>
      </c>
      <c r="B12" s="152"/>
      <c r="C12" s="50">
        <v>0</v>
      </c>
      <c r="D12" s="50">
        <v>0</v>
      </c>
      <c r="E12" s="50">
        <v>0</v>
      </c>
      <c r="F12" s="75">
        <v>0</v>
      </c>
      <c r="G12" s="29"/>
    </row>
    <row r="13" spans="1:7" ht="16.5" customHeight="1" thickBot="1">
      <c r="A13" s="140" t="s">
        <v>5</v>
      </c>
      <c r="B13" s="141"/>
      <c r="C13" s="51">
        <v>0</v>
      </c>
      <c r="D13" s="51">
        <v>0</v>
      </c>
      <c r="E13" s="51">
        <v>0</v>
      </c>
      <c r="F13" s="76">
        <f>SUM(B13:B13)</f>
        <v>0</v>
      </c>
      <c r="G13" s="29"/>
    </row>
    <row r="14" spans="1:7" ht="15">
      <c r="A14" s="15"/>
      <c r="B14" s="15"/>
      <c r="C14" s="15"/>
      <c r="D14" s="15"/>
      <c r="E14" s="15"/>
      <c r="F14" s="15"/>
      <c r="G14" s="29"/>
    </row>
    <row r="15" spans="1:7" ht="48" customHeight="1">
      <c r="A15" s="15"/>
      <c r="B15" s="15"/>
      <c r="C15" s="15"/>
      <c r="D15" s="15"/>
      <c r="E15" s="15"/>
      <c r="F15" s="15"/>
      <c r="G15" s="29"/>
    </row>
    <row r="16" spans="1:7" ht="16.5">
      <c r="A16" s="54" t="s">
        <v>52</v>
      </c>
      <c r="B16" s="29"/>
      <c r="C16" s="29"/>
      <c r="D16" s="29"/>
      <c r="E16" s="29"/>
      <c r="F16" s="29"/>
      <c r="G16" s="29"/>
    </row>
    <row r="17" spans="1:7" ht="15">
      <c r="A17" s="29"/>
      <c r="B17" s="29"/>
      <c r="C17" s="29"/>
      <c r="D17" s="29"/>
      <c r="E17" s="29"/>
      <c r="F17" s="29"/>
      <c r="G17" s="29"/>
    </row>
    <row r="18" spans="7:12" ht="12.75">
      <c r="G18" s="137"/>
      <c r="H18" s="137"/>
      <c r="I18" s="137"/>
      <c r="J18" s="137"/>
      <c r="K18" s="137"/>
      <c r="L18" s="137"/>
    </row>
    <row r="22" ht="12.75">
      <c r="F22" s="52"/>
    </row>
  </sheetData>
  <mergeCells count="10">
    <mergeCell ref="G18:L18"/>
    <mergeCell ref="A9:B9"/>
    <mergeCell ref="A13:B13"/>
    <mergeCell ref="A5:F5"/>
    <mergeCell ref="A7:B8"/>
    <mergeCell ref="A10:B10"/>
    <mergeCell ref="A11:B11"/>
    <mergeCell ref="A12:B12"/>
    <mergeCell ref="F7:F8"/>
    <mergeCell ref="C7:E7"/>
  </mergeCells>
  <printOptions/>
  <pageMargins left="0.71" right="0.38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75" zoomScaleNormal="75" workbookViewId="0" topLeftCell="A1">
      <selection activeCell="N12" sqref="N12"/>
    </sheetView>
  </sheetViews>
  <sheetFormatPr defaultColWidth="9.00390625" defaultRowHeight="12.75"/>
  <cols>
    <col min="1" max="1" width="4.50390625" style="0" customWidth="1"/>
    <col min="2" max="2" width="11.50390625" style="0" customWidth="1"/>
    <col min="3" max="3" width="30.375" style="0" customWidth="1"/>
    <col min="4" max="4" width="10.375" style="0" customWidth="1"/>
    <col min="5" max="5" width="9.875" style="0" customWidth="1"/>
    <col min="6" max="6" width="12.875" style="0" customWidth="1"/>
    <col min="7" max="7" width="10.75390625" style="0" customWidth="1"/>
    <col min="8" max="10" width="10.375" style="0" customWidth="1"/>
    <col min="11" max="11" width="14.00390625" style="0" customWidth="1"/>
  </cols>
  <sheetData>
    <row r="1" spans="9:11" ht="15">
      <c r="I1" s="11"/>
      <c r="J1" s="11" t="s">
        <v>32</v>
      </c>
      <c r="K1" s="15"/>
    </row>
    <row r="2" spans="9:11" ht="15">
      <c r="I2" s="11"/>
      <c r="J2" s="11" t="s">
        <v>33</v>
      </c>
      <c r="K2" s="15"/>
    </row>
    <row r="3" spans="9:11" ht="15">
      <c r="I3" s="11"/>
      <c r="J3" s="11" t="s">
        <v>34</v>
      </c>
      <c r="K3" s="15"/>
    </row>
    <row r="4" spans="9:11" ht="15">
      <c r="I4" s="11"/>
      <c r="J4" s="11"/>
      <c r="K4" s="15"/>
    </row>
    <row r="5" spans="1:19" ht="33" customHeight="1">
      <c r="A5" s="158" t="s">
        <v>23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M5" s="3"/>
      <c r="N5" s="7"/>
      <c r="O5" s="7"/>
      <c r="P5" s="3"/>
      <c r="Q5" s="3"/>
      <c r="R5" s="3"/>
      <c r="S5" s="3"/>
    </row>
    <row r="6" spans="8:19" ht="15.75" thickBot="1">
      <c r="H6" s="13"/>
      <c r="I6" s="13"/>
      <c r="J6" s="13"/>
      <c r="K6" s="7" t="s">
        <v>15</v>
      </c>
      <c r="L6" s="13"/>
      <c r="M6" s="3"/>
      <c r="N6" s="3"/>
      <c r="O6" s="3"/>
      <c r="P6" s="3"/>
      <c r="Q6" s="3"/>
      <c r="R6" s="3"/>
      <c r="S6" s="3"/>
    </row>
    <row r="7" spans="1:19" s="16" customFormat="1" ht="36.75" customHeight="1">
      <c r="A7" s="155" t="s">
        <v>6</v>
      </c>
      <c r="B7" s="121" t="s">
        <v>18</v>
      </c>
      <c r="C7" s="121" t="s">
        <v>10</v>
      </c>
      <c r="D7" s="121" t="s">
        <v>73</v>
      </c>
      <c r="E7" s="121" t="s">
        <v>9</v>
      </c>
      <c r="F7" s="121" t="s">
        <v>17</v>
      </c>
      <c r="G7" s="121" t="s">
        <v>21</v>
      </c>
      <c r="H7" s="106" t="s">
        <v>24</v>
      </c>
      <c r="I7" s="167"/>
      <c r="J7" s="167"/>
      <c r="K7" s="153" t="s">
        <v>11</v>
      </c>
      <c r="L7" s="24"/>
      <c r="M7" s="24"/>
      <c r="N7" s="23"/>
      <c r="O7" s="23"/>
      <c r="P7" s="23"/>
      <c r="Q7" s="23"/>
      <c r="R7" s="23"/>
      <c r="S7" s="1"/>
    </row>
    <row r="8" spans="1:19" s="16" customFormat="1" ht="12" customHeight="1">
      <c r="A8" s="156"/>
      <c r="B8" s="122"/>
      <c r="C8" s="122"/>
      <c r="D8" s="122"/>
      <c r="E8" s="122"/>
      <c r="F8" s="122"/>
      <c r="G8" s="163"/>
      <c r="H8" s="160" t="s">
        <v>22</v>
      </c>
      <c r="I8" s="161"/>
      <c r="J8" s="162"/>
      <c r="K8" s="154"/>
      <c r="L8" s="24"/>
      <c r="M8" s="24"/>
      <c r="N8" s="23"/>
      <c r="O8" s="23"/>
      <c r="P8" s="23"/>
      <c r="Q8" s="23"/>
      <c r="R8" s="23"/>
      <c r="S8" s="1"/>
    </row>
    <row r="9" spans="1:11" s="16" customFormat="1" ht="30.75" customHeight="1" thickBot="1">
      <c r="A9" s="157"/>
      <c r="B9" s="165"/>
      <c r="C9" s="165"/>
      <c r="D9" s="165"/>
      <c r="E9" s="165"/>
      <c r="F9" s="165"/>
      <c r="G9" s="164"/>
      <c r="H9" s="27">
        <v>2018</v>
      </c>
      <c r="I9" s="28">
        <v>2019</v>
      </c>
      <c r="J9" s="28">
        <v>2020</v>
      </c>
      <c r="K9" s="166"/>
    </row>
    <row r="10" spans="1:11" s="22" customFormat="1" ht="13.5" thickBot="1">
      <c r="A10" s="46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79">
        <v>9</v>
      </c>
      <c r="J10" s="79">
        <v>10</v>
      </c>
      <c r="K10" s="48">
        <v>11</v>
      </c>
    </row>
    <row r="11" spans="1:11" s="22" customFormat="1" ht="51" customHeight="1">
      <c r="A11" s="103">
        <v>1</v>
      </c>
      <c r="B11" s="104" t="s">
        <v>60</v>
      </c>
      <c r="C11" s="84" t="s">
        <v>63</v>
      </c>
      <c r="D11" s="170" t="s">
        <v>72</v>
      </c>
      <c r="E11" s="81" t="s">
        <v>64</v>
      </c>
      <c r="F11" s="175" t="s">
        <v>62</v>
      </c>
      <c r="G11" s="85">
        <f>SUM(H11:J11)</f>
        <v>140</v>
      </c>
      <c r="H11" s="83"/>
      <c r="I11" s="85">
        <v>140</v>
      </c>
      <c r="J11" s="83"/>
      <c r="K11" s="82" t="s">
        <v>71</v>
      </c>
    </row>
    <row r="12" spans="1:11" ht="99" customHeight="1">
      <c r="A12" s="31">
        <v>2</v>
      </c>
      <c r="B12" s="56" t="s">
        <v>60</v>
      </c>
      <c r="C12" s="80" t="s">
        <v>54</v>
      </c>
      <c r="D12" s="171"/>
      <c r="E12" s="55" t="s">
        <v>55</v>
      </c>
      <c r="F12" s="171"/>
      <c r="G12" s="41">
        <f>SUM(H12:J12)</f>
        <v>595.21</v>
      </c>
      <c r="H12" s="41">
        <v>318.82</v>
      </c>
      <c r="I12" s="41">
        <v>136.39</v>
      </c>
      <c r="J12" s="41">
        <v>140</v>
      </c>
      <c r="K12" s="173" t="s">
        <v>61</v>
      </c>
    </row>
    <row r="13" spans="1:11" ht="64.5" customHeight="1">
      <c r="A13" s="31">
        <v>3</v>
      </c>
      <c r="B13" s="56" t="s">
        <v>45</v>
      </c>
      <c r="C13" s="40" t="s">
        <v>38</v>
      </c>
      <c r="D13" s="171"/>
      <c r="E13" s="55" t="s">
        <v>39</v>
      </c>
      <c r="F13" s="171"/>
      <c r="G13" s="41">
        <f>SUM(H13:K13)</f>
        <v>4.419</v>
      </c>
      <c r="H13" s="41">
        <v>4.419</v>
      </c>
      <c r="I13" s="60">
        <v>0</v>
      </c>
      <c r="J13" s="60">
        <v>0</v>
      </c>
      <c r="K13" s="173"/>
    </row>
    <row r="14" spans="1:11" ht="69" customHeight="1" thickBot="1">
      <c r="A14" s="68">
        <v>4</v>
      </c>
      <c r="B14" s="69" t="s">
        <v>44</v>
      </c>
      <c r="C14" s="70" t="s">
        <v>41</v>
      </c>
      <c r="D14" s="172"/>
      <c r="E14" s="59" t="s">
        <v>42</v>
      </c>
      <c r="F14" s="172"/>
      <c r="G14" s="71">
        <f>SUM(H14:J14)</f>
        <v>390.54</v>
      </c>
      <c r="H14" s="71"/>
      <c r="I14" s="71">
        <v>390.54</v>
      </c>
      <c r="J14" s="72">
        <v>0</v>
      </c>
      <c r="K14" s="174"/>
    </row>
    <row r="15" spans="1:11" ht="20.25" customHeight="1" thickBot="1">
      <c r="A15" s="61"/>
      <c r="B15" s="62"/>
      <c r="C15" s="63" t="s">
        <v>16</v>
      </c>
      <c r="D15" s="64"/>
      <c r="E15" s="27"/>
      <c r="F15" s="64"/>
      <c r="G15" s="65">
        <f>SUM(G11:G14)</f>
        <v>1130.169</v>
      </c>
      <c r="H15" s="65">
        <f>SUM(H12:H13)</f>
        <v>323.239</v>
      </c>
      <c r="I15" s="66">
        <f>SUM(I11:I14)</f>
        <v>666.9300000000001</v>
      </c>
      <c r="J15" s="66">
        <v>140</v>
      </c>
      <c r="K15" s="67"/>
    </row>
    <row r="16" spans="1:11" ht="10.5" customHeight="1">
      <c r="A16" s="3"/>
      <c r="B16" s="3"/>
      <c r="C16" s="24"/>
      <c r="D16" s="24"/>
      <c r="E16" s="24"/>
      <c r="F16" s="24"/>
      <c r="G16" s="24"/>
      <c r="H16" s="24"/>
      <c r="I16" s="24"/>
      <c r="J16" s="24"/>
      <c r="K16" s="24"/>
    </row>
    <row r="17" spans="1:11" s="45" customFormat="1" ht="21.75" customHeight="1">
      <c r="A17" s="53"/>
      <c r="B17" s="168" t="s">
        <v>53</v>
      </c>
      <c r="C17" s="169"/>
      <c r="D17" s="169"/>
      <c r="E17" s="169"/>
      <c r="F17" s="169"/>
      <c r="G17" s="169"/>
      <c r="H17" s="169"/>
      <c r="I17" s="169"/>
      <c r="J17" s="169"/>
      <c r="K17" s="5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3"/>
      <c r="B20" s="3"/>
      <c r="C20" s="4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mergeCells count="15">
    <mergeCell ref="C7:C9"/>
    <mergeCell ref="H7:J7"/>
    <mergeCell ref="B17:J17"/>
    <mergeCell ref="D11:D14"/>
    <mergeCell ref="F11:F14"/>
    <mergeCell ref="A7:A9"/>
    <mergeCell ref="K12:K14"/>
    <mergeCell ref="A5:K5"/>
    <mergeCell ref="H8:J8"/>
    <mergeCell ref="G7:G9"/>
    <mergeCell ref="F7:F9"/>
    <mergeCell ref="K7:K9"/>
    <mergeCell ref="B7:B9"/>
    <mergeCell ref="E7:E9"/>
    <mergeCell ref="D7:D9"/>
  </mergeCells>
  <printOptions/>
  <pageMargins left="0.52" right="0.29" top="0.45" bottom="0.29" header="0.45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2018-12-18T07:36:21Z</cp:lastPrinted>
  <dcterms:created xsi:type="dcterms:W3CDTF">2016-01-19T13:08:14Z</dcterms:created>
  <dcterms:modified xsi:type="dcterms:W3CDTF">2018-12-18T07:38:05Z</dcterms:modified>
  <cp:category/>
  <cp:version/>
  <cp:contentType/>
  <cp:contentStatus/>
</cp:coreProperties>
</file>