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56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<sst xmlns="http://schemas.openxmlformats.org/spreadsheetml/2006/main" count="84" uniqueCount="50">
  <si>
    <t>Всього</t>
  </si>
  <si>
    <t>Одиниця виміру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</si>
  <si>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</si>
  <si>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</si>
  <si>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</si>
  <si>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</si>
  <si>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</si>
  <si>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</si>
  <si>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</si>
  <si>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</si>
  <si>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Усього витрат на виконання програми, тис.грн</t>
  </si>
  <si>
    <t>Строк виконання заходу, роки</t>
  </si>
  <si>
    <t>Таблиця 1</t>
  </si>
  <si>
    <t>Таблиця 3</t>
  </si>
  <si>
    <t>Таблиця 4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</si>
  <si>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</si>
  <si>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</si>
  <si>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</si>
  <si>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ВСЬОГО</t>
  </si>
  <si>
    <t>Кількість ліфтів</t>
  </si>
  <si>
    <t>Джерела фінансування</t>
  </si>
  <si>
    <t>Міський бюджет</t>
  </si>
  <si>
    <t>Кількість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</si>
  <si>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</si>
  <si>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</si>
  <si>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Виконавці</t>
  </si>
  <si>
    <t>Перелік заходів Програми</t>
  </si>
  <si>
    <t>2016 -2019</t>
  </si>
  <si>
    <t>ОСББ</t>
  </si>
  <si>
    <t>Розроблення проектів землеустрою щодо відведення земельних ділянок для встановлення меж прибудинкових територій багатоквартирних ж/б</t>
  </si>
  <si>
    <t>Капітальний ремонт  ліфтів</t>
  </si>
  <si>
    <t>Капітальний ремонт (модернізація) ліфтів</t>
  </si>
  <si>
    <t>холодної води</t>
  </si>
  <si>
    <t>гарячої води</t>
  </si>
  <si>
    <t>теплової енергії</t>
  </si>
  <si>
    <t>Кількість лічильників</t>
  </si>
  <si>
    <t>Кількість проектів</t>
  </si>
  <si>
    <t>Орієнтовна ватрість заходу, тис.грн.</t>
  </si>
  <si>
    <t>Таблиця 2</t>
  </si>
  <si>
    <t>Значення показників</t>
  </si>
  <si>
    <t>у т. ч. за роками</t>
  </si>
  <si>
    <t>Експертиза проектно-кошторисної документації ліфтів</t>
  </si>
  <si>
    <t xml:space="preserve">                                                  </t>
  </si>
  <si>
    <t>Очікувані результати виконання Програми підтримки створення об'єднань співвласників багатоквартирних будинків у м. Вараш  до 2020 року</t>
  </si>
  <si>
    <t>Завдання, заходи та строки виконання Програми підтримки створення об'єднань співвласників багатоквартирних будинків                 у м. Вараш  до 2020 року</t>
  </si>
  <si>
    <t>за роками</t>
  </si>
  <si>
    <t>Встановлення в ж/б приладів обліку :</t>
  </si>
  <si>
    <t>Встановлення в ж/б приладів обліку:  холодної води, гарячої води, теплової енергії</t>
  </si>
  <si>
    <t xml:space="preserve">    Ресурсне забезпечення Програми підтримки створення об'єднань співвласників багатоквартирних будинків                                          у м. Вараш до 2020 року</t>
  </si>
  <si>
    <t>5. Напрямки діяльності та заходи Програми підтримки створення об'єднань співвласників багатоквартирних будинків                                                                                        у м. Вараш  до 2020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</si>
</sst>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  <numFmt numFmtId="195" formatCode="[$-422]d\ mmmm\ yyyy&quot; р.&quot;"/>
    <numFmt numFmtId="196" formatCode="_-* #,##0.000_р_._-;\-* #,##0.000_р_._-;_-* &quot;-&quot;??_р_._-;_-@_-"/>
    <numFmt numFmtId="197" formatCode="_-* #,##0.0000_р_._-;\-* #,##0.0000_р_._-;_-* &quot;-&quot;??_р_._-;_-@_-"/>
    <numFmt numFmtId="198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93" fontId="0" fillId="0" borderId="0" xfId="0" applyNumberFormat="1" applyBorder="1" applyAlignment="1">
      <alignment/>
    </xf>
    <xf numFmtId="0" fontId="11" fillId="0" borderId="0" xfId="0" applyFont="1" applyAlignment="1">
      <alignment wrapText="1"/>
    </xf>
    <xf numFmtId="193" fontId="0" fillId="0" borderId="0" xfId="0" applyNumberFormat="1" applyAlignment="1">
      <alignment horizontal="left" indent="3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58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4" xfId="58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3" fillId="0" borderId="16" xfId="58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27" xfId="58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94" fontId="3" fillId="0" borderId="28" xfId="0" applyNumberFormat="1" applyFont="1" applyBorder="1" applyAlignment="1">
      <alignment horizontal="center"/>
    </xf>
    <xf numFmtId="194" fontId="3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194" fontId="2" fillId="0" borderId="28" xfId="0" applyNumberFormat="1" applyFont="1" applyBorder="1" applyAlignment="1">
      <alignment horizontal="center"/>
    </xf>
    <xf numFmtId="194" fontId="2" fillId="0" borderId="29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34" fillId="0" borderId="30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0" borderId="4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50390625" style="9" customWidth="1"/>
    <col min="2" max="2" width="60.625" style="0" customWidth="1"/>
    <col min="3" max="3" width="9.375" style="0" customWidth="1"/>
    <col min="4" max="4" width="9.875" style="0" customWidth="1"/>
    <col min="5" max="5" width="11.125" style="0" customWidth="1"/>
    <col min="6" max="6" width="10.625" style="0" customWidth="1"/>
    <col min="7" max="7" width="11.375" style="0" customWidth="1"/>
    <col min="8" max="8" width="11.125" style="0" bestFit="1" customWidth="1"/>
    <col min="9" max="9" width="9.50390625" style="0" customWidth="1"/>
  </cols>
  <sheetData>
    <row r="1" spans="1:11" ht="42.75" customHeight="1">
      <c r="A1"/>
      <c r="B1" s="96" t="s">
        <v>44</v>
      </c>
      <c r="C1" s="96"/>
      <c r="D1" s="96"/>
      <c r="E1" s="96"/>
      <c r="F1" s="96"/>
      <c r="G1" s="96"/>
      <c r="H1" s="96"/>
      <c r="I1" s="96"/>
      <c r="J1" s="37"/>
      <c r="K1" s="29"/>
    </row>
    <row r="2" spans="1:11" ht="18.75" customHeight="1" thickBot="1">
      <c r="A2"/>
      <c r="B2" s="77"/>
      <c r="C2" s="77"/>
      <c r="D2" s="77"/>
      <c r="E2" s="77"/>
      <c r="F2" s="77"/>
      <c r="G2" s="77"/>
      <c r="H2" s="95" t="s">
        <v>12</v>
      </c>
      <c r="I2" s="95"/>
      <c r="J2" s="38"/>
      <c r="K2" s="29"/>
    </row>
    <row r="3" spans="1:10" ht="33" customHeight="1">
      <c r="A3" s="97" t="s">
        <v>8</v>
      </c>
      <c r="B3" s="100" t="s">
        <v>26</v>
      </c>
      <c r="C3" s="103" t="s">
        <v>11</v>
      </c>
      <c r="D3" s="100" t="s">
        <v>25</v>
      </c>
      <c r="E3" s="100" t="s">
        <v>37</v>
      </c>
      <c r="F3" s="100"/>
      <c r="G3" s="100"/>
      <c r="H3" s="100"/>
      <c r="I3" s="106"/>
      <c r="J3" s="29"/>
    </row>
    <row r="4" spans="1:10" ht="15.75" customHeight="1">
      <c r="A4" s="98"/>
      <c r="B4" s="101"/>
      <c r="C4" s="104"/>
      <c r="D4" s="101"/>
      <c r="E4" s="110" t="s">
        <v>0</v>
      </c>
      <c r="F4" s="107" t="s">
        <v>45</v>
      </c>
      <c r="G4" s="108"/>
      <c r="H4" s="108"/>
      <c r="I4" s="109"/>
      <c r="J4" s="29"/>
    </row>
    <row r="5" spans="1:9" ht="28.5" customHeight="1" thickBot="1">
      <c r="A5" s="99"/>
      <c r="B5" s="102"/>
      <c r="C5" s="105"/>
      <c r="D5" s="102"/>
      <c r="E5" s="111"/>
      <c r="F5" s="64">
        <v>2016</v>
      </c>
      <c r="G5" s="64">
        <v>2017</v>
      </c>
      <c r="H5" s="64">
        <v>2018</v>
      </c>
      <c r="I5" s="65">
        <v>2019</v>
      </c>
    </row>
    <row r="6" spans="1:11" ht="14.25" customHeight="1">
      <c r="A6" s="50">
        <v>1</v>
      </c>
      <c r="B6" s="62">
        <v>2</v>
      </c>
      <c r="C6" s="49">
        <v>3</v>
      </c>
      <c r="D6" s="62">
        <v>4</v>
      </c>
      <c r="E6" s="62">
        <v>6</v>
      </c>
      <c r="F6" s="62">
        <v>7</v>
      </c>
      <c r="G6" s="62">
        <v>8</v>
      </c>
      <c r="H6" s="62">
        <v>9</v>
      </c>
      <c r="I6" s="63">
        <v>10</v>
      </c>
      <c r="J6" s="9"/>
      <c r="K6" s="9"/>
    </row>
    <row r="7" spans="1:9" ht="36" customHeight="1">
      <c r="A7" s="56">
        <v>1</v>
      </c>
      <c r="B7" s="40" t="s">
        <v>47</v>
      </c>
      <c r="C7" s="93" t="s">
        <v>27</v>
      </c>
      <c r="D7" s="93" t="s">
        <v>28</v>
      </c>
      <c r="E7" s="41">
        <f aca="true" t="shared" si="0" ref="E7:E13">SUM(F7:I7)</f>
        <v>12259</v>
      </c>
      <c r="F7" s="44">
        <v>2680</v>
      </c>
      <c r="G7" s="44">
        <v>3550</v>
      </c>
      <c r="H7" s="44">
        <v>4180</v>
      </c>
      <c r="I7" s="55">
        <v>1849</v>
      </c>
    </row>
    <row r="8" spans="1:11" s="23" customFormat="1" ht="48" customHeight="1">
      <c r="A8" s="57">
        <v>2</v>
      </c>
      <c r="B8" s="40" t="s">
        <v>29</v>
      </c>
      <c r="C8" s="94"/>
      <c r="D8" s="94"/>
      <c r="E8" s="6">
        <f t="shared" si="0"/>
        <v>792</v>
      </c>
      <c r="F8" s="53">
        <v>252</v>
      </c>
      <c r="G8" s="44">
        <v>240</v>
      </c>
      <c r="H8" s="44">
        <v>200</v>
      </c>
      <c r="I8" s="55">
        <v>100</v>
      </c>
      <c r="J8"/>
      <c r="K8"/>
    </row>
    <row r="9" spans="1:9" ht="15.75" customHeight="1">
      <c r="A9" s="56">
        <v>3</v>
      </c>
      <c r="B9" s="40" t="s">
        <v>31</v>
      </c>
      <c r="C9" s="94"/>
      <c r="D9" s="94"/>
      <c r="E9" s="36">
        <f t="shared" si="0"/>
        <v>11500</v>
      </c>
      <c r="F9" s="44">
        <v>0</v>
      </c>
      <c r="G9" s="44">
        <v>0</v>
      </c>
      <c r="H9" s="44">
        <v>11500</v>
      </c>
      <c r="I9" s="55">
        <v>0</v>
      </c>
    </row>
    <row r="10" spans="1:9" ht="18" customHeight="1">
      <c r="A10" s="56">
        <v>4</v>
      </c>
      <c r="B10" s="40" t="s">
        <v>30</v>
      </c>
      <c r="C10" s="94"/>
      <c r="D10" s="94"/>
      <c r="E10" s="6">
        <f t="shared" si="0"/>
        <v>720</v>
      </c>
      <c r="F10" s="44">
        <v>0</v>
      </c>
      <c r="G10" s="54">
        <v>0</v>
      </c>
      <c r="H10" s="44">
        <v>720</v>
      </c>
      <c r="I10" s="55">
        <v>0</v>
      </c>
    </row>
    <row r="11" spans="1:11" s="9" customFormat="1" ht="15.75" customHeight="1">
      <c r="A11" s="56">
        <v>5</v>
      </c>
      <c r="B11" s="40" t="s">
        <v>15</v>
      </c>
      <c r="C11" s="94"/>
      <c r="D11" s="94"/>
      <c r="E11" s="6">
        <f t="shared" si="0"/>
        <v>203</v>
      </c>
      <c r="F11" s="44">
        <v>0</v>
      </c>
      <c r="G11" s="44">
        <v>0</v>
      </c>
      <c r="H11" s="44">
        <v>203</v>
      </c>
      <c r="I11" s="55">
        <v>0</v>
      </c>
      <c r="J11"/>
      <c r="K11"/>
    </row>
    <row r="12" spans="1:9" ht="16.5" customHeight="1">
      <c r="A12" s="56">
        <v>6</v>
      </c>
      <c r="B12" s="40" t="s">
        <v>16</v>
      </c>
      <c r="C12" s="94"/>
      <c r="D12" s="94"/>
      <c r="E12" s="6">
        <f t="shared" si="0"/>
        <v>73</v>
      </c>
      <c r="F12" s="44">
        <v>0</v>
      </c>
      <c r="G12" s="44">
        <v>0</v>
      </c>
      <c r="H12" s="44">
        <v>73</v>
      </c>
      <c r="I12" s="55">
        <v>0</v>
      </c>
    </row>
    <row r="13" spans="1:9" ht="15.75" customHeight="1" thickBot="1">
      <c r="A13" s="57">
        <v>7</v>
      </c>
      <c r="B13" s="66" t="s">
        <v>41</v>
      </c>
      <c r="C13" s="94"/>
      <c r="D13" s="94"/>
      <c r="E13" s="67">
        <f t="shared" si="0"/>
        <v>54</v>
      </c>
      <c r="F13" s="68">
        <v>0</v>
      </c>
      <c r="G13" s="43">
        <v>0</v>
      </c>
      <c r="H13" s="43">
        <v>54</v>
      </c>
      <c r="I13" s="69">
        <v>0</v>
      </c>
    </row>
    <row r="14" spans="1:9" ht="16.5" customHeight="1" thickBot="1">
      <c r="A14" s="88"/>
      <c r="B14" s="89" t="s">
        <v>18</v>
      </c>
      <c r="C14" s="70"/>
      <c r="D14" s="70"/>
      <c r="E14" s="71">
        <f>SUM(E7:E13)</f>
        <v>25601</v>
      </c>
      <c r="F14" s="71">
        <f>SUM(F7:F13)</f>
        <v>2932</v>
      </c>
      <c r="G14" s="71">
        <f>SUM(G7:G13)</f>
        <v>3790</v>
      </c>
      <c r="H14" s="71">
        <f>SUM(H7:H13)</f>
        <v>16930</v>
      </c>
      <c r="I14" s="72">
        <f>SUM(I7:I13)</f>
        <v>1949</v>
      </c>
    </row>
    <row r="15" spans="1:9" ht="14.25" customHeight="1">
      <c r="A15" s="10"/>
      <c r="B15" s="78"/>
      <c r="C15" s="78"/>
      <c r="D15" s="78"/>
      <c r="E15" s="78"/>
      <c r="F15" s="78"/>
      <c r="G15" s="78"/>
      <c r="H15" s="78"/>
      <c r="I15" s="78"/>
    </row>
    <row r="16" spans="1:9" ht="15.75" customHeight="1">
      <c r="A16" s="10"/>
      <c r="B16" s="10"/>
      <c r="C16" s="10"/>
      <c r="D16" s="10"/>
      <c r="E16" s="10"/>
      <c r="F16" s="10"/>
      <c r="G16" s="10"/>
      <c r="H16" s="39"/>
      <c r="I16" s="10"/>
    </row>
    <row r="17" spans="1:9" ht="15" customHeight="1">
      <c r="A17" s="10"/>
      <c r="B17" s="10"/>
      <c r="C17" s="10"/>
      <c r="D17" s="10"/>
      <c r="E17" s="31"/>
      <c r="F17" s="31"/>
      <c r="G17" s="31"/>
      <c r="H17" s="31"/>
      <c r="I17" s="10"/>
    </row>
    <row r="18" s="9" customFormat="1" ht="15.75" customHeight="1">
      <c r="C18"/>
    </row>
    <row r="19" s="9" customFormat="1" ht="15" customHeight="1"/>
    <row r="20" s="9" customFormat="1" ht="30" customHeight="1"/>
    <row r="21" s="9" customFormat="1" ht="15" customHeight="1"/>
    <row r="22" s="9" customFormat="1" ht="15" customHeight="1"/>
    <row r="23" s="9" customFormat="1" ht="15" customHeight="1"/>
    <row r="24" s="9" customFormat="1" ht="30.75" customHeight="1"/>
    <row r="25" s="9" customFormat="1" ht="15" customHeight="1"/>
    <row r="26" spans="1:3" ht="15" customHeight="1">
      <c r="A26" s="27"/>
      <c r="C26" s="9"/>
    </row>
    <row r="27" ht="14.25" customHeight="1">
      <c r="A27"/>
    </row>
    <row r="28" ht="16.5" customHeight="1">
      <c r="A28"/>
    </row>
    <row r="29" ht="15" customHeight="1">
      <c r="A29"/>
    </row>
    <row r="30" ht="13.5" customHeight="1">
      <c r="A30"/>
    </row>
    <row r="31" ht="13.5" customHeight="1">
      <c r="A31"/>
    </row>
    <row r="32" ht="50.25" customHeight="1">
      <c r="A32"/>
    </row>
    <row r="33" ht="33.75" customHeight="1">
      <c r="A33"/>
    </row>
    <row r="34" ht="49.5" customHeight="1">
      <c r="A34"/>
    </row>
    <row r="35" ht="45" customHeight="1">
      <c r="A35"/>
    </row>
    <row r="36" spans="1:2" ht="61.5" customHeight="1">
      <c r="A36"/>
      <c r="B36" s="26"/>
    </row>
    <row r="37" ht="44.25" customHeight="1">
      <c r="A37"/>
    </row>
    <row r="38" ht="16.5" customHeight="1">
      <c r="A38"/>
    </row>
    <row r="39" spans="1:9" ht="12.75" customHeight="1" hidden="1">
      <c r="A39" s="25"/>
      <c r="B39" s="10"/>
      <c r="D39" s="10"/>
      <c r="E39" s="10"/>
      <c r="F39" s="10"/>
      <c r="G39" s="10"/>
      <c r="H39" s="10"/>
      <c r="I39" s="10"/>
    </row>
    <row r="40" spans="1:9" ht="3" customHeight="1">
      <c r="A40" s="25"/>
      <c r="B40" s="10"/>
      <c r="C40" s="10"/>
      <c r="D40" s="10"/>
      <c r="E40" s="10"/>
      <c r="F40" s="10"/>
      <c r="G40" s="10"/>
      <c r="H40" s="10"/>
      <c r="I40" s="10"/>
    </row>
    <row r="41" spans="1:9" ht="60.75" customHeight="1">
      <c r="A41" s="25"/>
      <c r="B41" s="30"/>
      <c r="C41" s="10"/>
      <c r="D41" s="31"/>
      <c r="E41" s="31"/>
      <c r="F41" s="31"/>
      <c r="G41" s="10"/>
      <c r="H41" s="10"/>
      <c r="I41" s="10"/>
    </row>
    <row r="42" spans="1:9" ht="12.75" customHeight="1">
      <c r="A42" s="25"/>
      <c r="B42" s="10"/>
      <c r="C42" s="31"/>
      <c r="D42" s="10"/>
      <c r="E42" s="10"/>
      <c r="F42" s="10"/>
      <c r="G42" s="10"/>
      <c r="H42" s="10"/>
      <c r="I42" s="10"/>
    </row>
    <row r="43" spans="3:6" ht="12.75">
      <c r="C43" s="10"/>
      <c r="F43" s="20"/>
    </row>
    <row r="45" ht="12.75">
      <c r="B45" s="10"/>
    </row>
    <row r="46" spans="2:3" ht="15">
      <c r="B46" s="13"/>
      <c r="C46" s="10"/>
    </row>
    <row r="47" spans="2:3" ht="15">
      <c r="B47" s="14"/>
      <c r="C47" s="10"/>
    </row>
    <row r="48" spans="2:3" ht="17.25">
      <c r="B48" s="22"/>
      <c r="C48" s="10"/>
    </row>
    <row r="49" spans="2:3" ht="12.75">
      <c r="B49" s="10"/>
      <c r="C49" s="10"/>
    </row>
    <row r="50" ht="12.75">
      <c r="C50" s="10"/>
    </row>
    <row r="51" ht="12.75">
      <c r="B51" s="10"/>
    </row>
    <row r="52" ht="12.75">
      <c r="B52" s="10"/>
    </row>
    <row r="53" ht="15">
      <c r="B53" s="14"/>
    </row>
  </sheetData>
  <sheetProtection/>
  <mergeCells count="11">
    <mergeCell ref="A3:A5"/>
    <mergeCell ref="B3:B5"/>
    <mergeCell ref="C3:C5"/>
    <mergeCell ref="D3:D5"/>
    <mergeCell ref="C7:C13"/>
    <mergeCell ref="D7:D13"/>
    <mergeCell ref="H2:I2"/>
    <mergeCell ref="B1:I1"/>
    <mergeCell ref="E3:I3"/>
    <mergeCell ref="F4:I4"/>
    <mergeCell ref="E4:E5"/>
  </mergeCells>
  <printOptions/>
  <pageMargins left="0.42" right="0.31" top="0.92" bottom="0.26" header="0.76" footer="0.21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98" zoomScaleNormal="98" zoomScalePageLayoutView="0" workbookViewId="0" topLeftCell="A1">
      <selection activeCell="B22" sqref="B22"/>
    </sheetView>
  </sheetViews>
  <sheetFormatPr defaultColWidth="9.00390625" defaultRowHeight="12.75"/>
  <cols>
    <col min="1" max="1" width="3.50390625" style="24" customWidth="1"/>
    <col min="2" max="2" width="44.125" style="0" customWidth="1"/>
    <col min="3" max="3" width="17.875" style="0" customWidth="1"/>
    <col min="4" max="4" width="15.625" style="28" customWidth="1"/>
    <col min="5" max="5" width="12.00390625" style="0" customWidth="1"/>
    <col min="6" max="6" width="11.375" style="0" customWidth="1"/>
    <col min="7" max="7" width="9.625" style="0" customWidth="1"/>
    <col min="8" max="8" width="9.50390625" style="0" customWidth="1"/>
    <col min="9" max="10" width="8.625" style="0" customWidth="1"/>
    <col min="11" max="11" width="9.125" style="0" customWidth="1"/>
    <col min="12" max="12" width="11.625" style="0" customWidth="1"/>
  </cols>
  <sheetData>
    <row r="1" spans="1:13" ht="45.75" customHeight="1">
      <c r="A1" s="77"/>
      <c r="B1" s="96" t="s">
        <v>43</v>
      </c>
      <c r="C1" s="96"/>
      <c r="D1" s="96"/>
      <c r="E1" s="96"/>
      <c r="F1" s="96"/>
      <c r="G1" s="96"/>
      <c r="H1" s="96"/>
      <c r="I1" s="96"/>
      <c r="J1" s="96"/>
      <c r="K1" s="45"/>
      <c r="L1" s="45"/>
      <c r="M1" s="29"/>
    </row>
    <row r="2" spans="1:13" ht="15.75" customHeight="1" thickBot="1">
      <c r="A2" s="77"/>
      <c r="B2" s="77"/>
      <c r="C2" s="77"/>
      <c r="D2" s="77"/>
      <c r="E2" s="77"/>
      <c r="F2" s="77"/>
      <c r="G2" s="77"/>
      <c r="H2" s="77"/>
      <c r="I2" s="95" t="s">
        <v>38</v>
      </c>
      <c r="J2" s="73"/>
      <c r="K2" s="38"/>
      <c r="L2" s="38"/>
      <c r="M2" s="29"/>
    </row>
    <row r="3" spans="1:11" ht="30" customHeight="1">
      <c r="A3" s="97" t="s">
        <v>8</v>
      </c>
      <c r="B3" s="119" t="s">
        <v>26</v>
      </c>
      <c r="C3" s="120"/>
      <c r="D3" s="103" t="s">
        <v>11</v>
      </c>
      <c r="E3" s="103" t="s">
        <v>1</v>
      </c>
      <c r="F3" s="100" t="s">
        <v>39</v>
      </c>
      <c r="G3" s="100"/>
      <c r="H3" s="100"/>
      <c r="I3" s="100"/>
      <c r="J3" s="106"/>
      <c r="K3" s="29"/>
    </row>
    <row r="4" spans="1:11" ht="15.75" customHeight="1">
      <c r="A4" s="98"/>
      <c r="B4" s="121"/>
      <c r="C4" s="122"/>
      <c r="D4" s="104"/>
      <c r="E4" s="104"/>
      <c r="F4" s="110" t="s">
        <v>0</v>
      </c>
      <c r="G4" s="108" t="s">
        <v>40</v>
      </c>
      <c r="H4" s="108"/>
      <c r="I4" s="108"/>
      <c r="J4" s="109"/>
      <c r="K4" s="29"/>
    </row>
    <row r="5" spans="1:10" ht="15.75" thickBot="1">
      <c r="A5" s="99"/>
      <c r="B5" s="111"/>
      <c r="C5" s="123"/>
      <c r="D5" s="105"/>
      <c r="E5" s="105"/>
      <c r="F5" s="111"/>
      <c r="G5" s="64">
        <v>2016</v>
      </c>
      <c r="H5" s="64">
        <v>2017</v>
      </c>
      <c r="I5" s="64">
        <v>2018</v>
      </c>
      <c r="J5" s="65">
        <v>2019</v>
      </c>
    </row>
    <row r="6" spans="1:12" ht="12" customHeight="1">
      <c r="A6" s="50">
        <v>1</v>
      </c>
      <c r="B6" s="62">
        <v>2</v>
      </c>
      <c r="C6" s="49"/>
      <c r="D6" s="49">
        <v>3</v>
      </c>
      <c r="E6" s="62">
        <v>4</v>
      </c>
      <c r="F6" s="62">
        <v>6</v>
      </c>
      <c r="G6" s="62">
        <v>7</v>
      </c>
      <c r="H6" s="62">
        <v>8</v>
      </c>
      <c r="I6" s="62">
        <v>9</v>
      </c>
      <c r="J6" s="63">
        <v>10</v>
      </c>
      <c r="K6" s="9"/>
      <c r="L6" s="9"/>
    </row>
    <row r="7" spans="1:10" ht="15.75" customHeight="1">
      <c r="A7" s="116">
        <v>1</v>
      </c>
      <c r="B7" s="74" t="s">
        <v>46</v>
      </c>
      <c r="C7" s="42" t="s">
        <v>0</v>
      </c>
      <c r="D7" s="113" t="s">
        <v>35</v>
      </c>
      <c r="E7" s="113" t="s">
        <v>2</v>
      </c>
      <c r="F7" s="124">
        <f>SUM(G7:J7)</f>
        <v>700</v>
      </c>
      <c r="G7" s="44">
        <v>160</v>
      </c>
      <c r="H7" s="44">
        <v>180</v>
      </c>
      <c r="I7" s="44">
        <v>180</v>
      </c>
      <c r="J7" s="55">
        <v>180</v>
      </c>
    </row>
    <row r="8" spans="1:10" ht="15">
      <c r="A8" s="117"/>
      <c r="B8" s="75"/>
      <c r="C8" s="5" t="s">
        <v>33</v>
      </c>
      <c r="D8" s="114"/>
      <c r="E8" s="114"/>
      <c r="F8" s="104"/>
      <c r="G8" s="53">
        <v>40</v>
      </c>
      <c r="H8" s="44">
        <v>45</v>
      </c>
      <c r="I8" s="44">
        <v>45</v>
      </c>
      <c r="J8" s="55">
        <v>45</v>
      </c>
    </row>
    <row r="9" spans="1:10" ht="15">
      <c r="A9" s="117"/>
      <c r="B9" s="75"/>
      <c r="C9" s="5" t="s">
        <v>32</v>
      </c>
      <c r="D9" s="114"/>
      <c r="E9" s="114"/>
      <c r="F9" s="104"/>
      <c r="G9" s="53">
        <v>80</v>
      </c>
      <c r="H9" s="44">
        <v>90</v>
      </c>
      <c r="I9" s="44">
        <v>90</v>
      </c>
      <c r="J9" s="55">
        <v>90</v>
      </c>
    </row>
    <row r="10" spans="1:10" ht="15">
      <c r="A10" s="118"/>
      <c r="B10" s="112"/>
      <c r="C10" s="5" t="s">
        <v>34</v>
      </c>
      <c r="D10" s="115"/>
      <c r="E10" s="115"/>
      <c r="F10" s="125"/>
      <c r="G10" s="53">
        <v>40</v>
      </c>
      <c r="H10" s="44">
        <v>45</v>
      </c>
      <c r="I10" s="44">
        <v>45</v>
      </c>
      <c r="J10" s="55">
        <v>45</v>
      </c>
    </row>
    <row r="11" spans="1:10" ht="47.25" customHeight="1">
      <c r="A11" s="90">
        <v>2</v>
      </c>
      <c r="B11" s="81" t="s">
        <v>29</v>
      </c>
      <c r="C11" s="81"/>
      <c r="D11" s="43" t="s">
        <v>36</v>
      </c>
      <c r="E11" s="44" t="s">
        <v>2</v>
      </c>
      <c r="F11" s="6">
        <f aca="true" t="shared" si="0" ref="F11:F16">SUM(G11:J11)</f>
        <v>173</v>
      </c>
      <c r="G11" s="53">
        <v>59</v>
      </c>
      <c r="H11" s="44">
        <v>50</v>
      </c>
      <c r="I11" s="44">
        <v>41</v>
      </c>
      <c r="J11" s="55">
        <v>23</v>
      </c>
    </row>
    <row r="12" spans="1:10" ht="15.75" customHeight="1">
      <c r="A12" s="91">
        <v>3</v>
      </c>
      <c r="B12" s="81" t="s">
        <v>31</v>
      </c>
      <c r="C12" s="81"/>
      <c r="D12" s="11" t="s">
        <v>19</v>
      </c>
      <c r="E12" s="44" t="s">
        <v>2</v>
      </c>
      <c r="F12" s="36">
        <f t="shared" si="0"/>
        <v>23</v>
      </c>
      <c r="G12" s="44">
        <v>0</v>
      </c>
      <c r="H12" s="44">
        <v>0</v>
      </c>
      <c r="I12" s="44">
        <v>23</v>
      </c>
      <c r="J12" s="55">
        <v>0</v>
      </c>
    </row>
    <row r="13" spans="1:10" ht="15" customHeight="1">
      <c r="A13" s="91">
        <v>4</v>
      </c>
      <c r="B13" s="81" t="s">
        <v>30</v>
      </c>
      <c r="C13" s="81"/>
      <c r="D13" s="11" t="s">
        <v>19</v>
      </c>
      <c r="E13" s="44" t="s">
        <v>2</v>
      </c>
      <c r="F13" s="6">
        <f t="shared" si="0"/>
        <v>6</v>
      </c>
      <c r="G13" s="44">
        <v>0</v>
      </c>
      <c r="H13" s="54">
        <v>0</v>
      </c>
      <c r="I13" s="44">
        <v>6</v>
      </c>
      <c r="J13" s="55">
        <v>0</v>
      </c>
    </row>
    <row r="14" spans="1:10" ht="15.75" customHeight="1">
      <c r="A14" s="91">
        <v>5</v>
      </c>
      <c r="B14" s="81" t="s">
        <v>15</v>
      </c>
      <c r="C14" s="81"/>
      <c r="D14" s="44" t="s">
        <v>22</v>
      </c>
      <c r="E14" s="44" t="s">
        <v>2</v>
      </c>
      <c r="F14" s="6">
        <f t="shared" si="0"/>
        <v>29</v>
      </c>
      <c r="G14" s="44">
        <v>0</v>
      </c>
      <c r="H14" s="44">
        <v>0</v>
      </c>
      <c r="I14" s="44">
        <v>29</v>
      </c>
      <c r="J14" s="55">
        <v>0</v>
      </c>
    </row>
    <row r="15" spans="1:10" ht="15" customHeight="1">
      <c r="A15" s="91">
        <v>6</v>
      </c>
      <c r="B15" s="81" t="s">
        <v>16</v>
      </c>
      <c r="C15" s="81"/>
      <c r="D15" s="44" t="s">
        <v>22</v>
      </c>
      <c r="E15" s="44" t="s">
        <v>2</v>
      </c>
      <c r="F15" s="6">
        <f t="shared" si="0"/>
        <v>27</v>
      </c>
      <c r="G15" s="44">
        <v>0</v>
      </c>
      <c r="H15" s="44">
        <v>0</v>
      </c>
      <c r="I15" s="44">
        <v>27</v>
      </c>
      <c r="J15" s="55">
        <v>0</v>
      </c>
    </row>
    <row r="16" spans="1:10" ht="15.75" customHeight="1" thickBot="1">
      <c r="A16" s="92">
        <v>7</v>
      </c>
      <c r="B16" s="82" t="s">
        <v>41</v>
      </c>
      <c r="C16" s="82"/>
      <c r="D16" s="58" t="s">
        <v>22</v>
      </c>
      <c r="E16" s="58" t="s">
        <v>2</v>
      </c>
      <c r="F16" s="59">
        <f t="shared" si="0"/>
        <v>27</v>
      </c>
      <c r="G16" s="60">
        <v>0</v>
      </c>
      <c r="H16" s="58">
        <v>0</v>
      </c>
      <c r="I16" s="58">
        <v>27</v>
      </c>
      <c r="J16" s="61">
        <v>0</v>
      </c>
    </row>
    <row r="17" spans="1:11" ht="12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10"/>
    </row>
    <row r="18" spans="1:11" ht="14.25" customHeight="1">
      <c r="A18" s="78"/>
      <c r="B18" s="78"/>
      <c r="C18" s="78"/>
      <c r="D18" s="78"/>
      <c r="E18" s="78"/>
      <c r="F18" s="78"/>
      <c r="G18" s="78"/>
      <c r="H18" s="78"/>
      <c r="I18" s="78"/>
      <c r="J18" s="79"/>
      <c r="K18" s="10"/>
    </row>
    <row r="19" spans="1:11" ht="15" customHeight="1">
      <c r="A19" s="78"/>
      <c r="B19" s="78"/>
      <c r="C19" s="78"/>
      <c r="D19" s="78"/>
      <c r="E19" s="78"/>
      <c r="F19" s="78"/>
      <c r="G19" s="80"/>
      <c r="H19" s="80"/>
      <c r="I19" s="80"/>
      <c r="J19" s="80"/>
      <c r="K19" s="10"/>
    </row>
    <row r="20" spans="1:10" ht="13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2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8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2.7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4" ht="14.25" customHeight="1">
      <c r="A25"/>
      <c r="D25"/>
    </row>
    <row r="26" spans="1:4" ht="13.5" customHeight="1">
      <c r="A26"/>
      <c r="D26"/>
    </row>
    <row r="27" spans="1:4" ht="13.5" customHeight="1">
      <c r="A27"/>
      <c r="D27"/>
    </row>
    <row r="28" spans="1:4" ht="13.5" customHeight="1">
      <c r="A28"/>
      <c r="D28"/>
    </row>
    <row r="29" spans="1:4" ht="12.75" customHeight="1">
      <c r="A29"/>
      <c r="D29"/>
    </row>
    <row r="30" spans="1:4" ht="15" customHeight="1">
      <c r="A30"/>
      <c r="D30"/>
    </row>
    <row r="31" spans="1:4" ht="35.25" customHeight="1">
      <c r="A31"/>
      <c r="D31"/>
    </row>
    <row r="32" spans="1:4" ht="17.25" customHeight="1">
      <c r="A32"/>
      <c r="D32"/>
    </row>
    <row r="33" spans="1:4" ht="13.5" customHeight="1">
      <c r="A33"/>
      <c r="D33"/>
    </row>
    <row r="34" spans="1:4" ht="12.75">
      <c r="A34"/>
      <c r="D34"/>
    </row>
    <row r="35" spans="1:4" ht="15" customHeight="1">
      <c r="A35"/>
      <c r="D35"/>
    </row>
    <row r="36" spans="1:4" ht="13.5" customHeight="1">
      <c r="A36"/>
      <c r="D36"/>
    </row>
    <row r="37" spans="1:4" ht="17.25" customHeight="1">
      <c r="A37"/>
      <c r="D37"/>
    </row>
    <row r="38" spans="1:4" ht="12.75">
      <c r="A38"/>
      <c r="D38"/>
    </row>
    <row r="39" spans="1:4" ht="12.75">
      <c r="A39"/>
      <c r="D39"/>
    </row>
    <row r="40" spans="1:4" ht="12.75">
      <c r="A40"/>
      <c r="D40"/>
    </row>
    <row r="41" spans="1:4" ht="12.75">
      <c r="A41"/>
      <c r="D41"/>
    </row>
    <row r="42" spans="1:4" ht="12.75">
      <c r="A42"/>
      <c r="D42"/>
    </row>
    <row r="43" spans="1:4" ht="12" customHeight="1">
      <c r="A43" s="21"/>
      <c r="D43"/>
    </row>
    <row r="44" spans="1:4" ht="12.75" customHeight="1">
      <c r="A44"/>
      <c r="D44"/>
    </row>
    <row r="45" spans="1:4" ht="10.5" customHeight="1">
      <c r="A45"/>
      <c r="D45"/>
    </row>
    <row r="46" spans="1:4" ht="9.75" customHeight="1">
      <c r="A46"/>
      <c r="D46"/>
    </row>
    <row r="47" spans="1:4" ht="9.75" customHeight="1">
      <c r="A47"/>
      <c r="D47"/>
    </row>
    <row r="48" spans="1:4" ht="9.75" customHeight="1">
      <c r="A48"/>
      <c r="D48"/>
    </row>
    <row r="49" spans="1:4" ht="12" customHeight="1">
      <c r="A49"/>
      <c r="D49"/>
    </row>
    <row r="50" spans="1:4" ht="12" customHeight="1">
      <c r="A50"/>
      <c r="D50"/>
    </row>
    <row r="51" spans="1:4" ht="12" customHeight="1">
      <c r="A51"/>
      <c r="D51"/>
    </row>
    <row r="52" spans="1:4" ht="11.25" customHeight="1">
      <c r="A52"/>
      <c r="D52"/>
    </row>
    <row r="53" spans="1:4" ht="11.25" customHeight="1">
      <c r="A53"/>
      <c r="D53"/>
    </row>
    <row r="54" spans="1:4" ht="52.5" customHeight="1">
      <c r="A54"/>
      <c r="D54"/>
    </row>
    <row r="55" spans="1:4" ht="13.5" customHeight="1">
      <c r="A55"/>
      <c r="D55"/>
    </row>
    <row r="56" spans="1:4" ht="29.25" customHeight="1">
      <c r="A56"/>
      <c r="D56"/>
    </row>
    <row r="57" spans="1:4" ht="12.75">
      <c r="A57"/>
      <c r="D57"/>
    </row>
    <row r="58" spans="1:4" ht="12.75">
      <c r="A58"/>
      <c r="D58"/>
    </row>
    <row r="62" ht="15">
      <c r="D62" s="17"/>
    </row>
  </sheetData>
  <sheetProtection/>
  <mergeCells count="20">
    <mergeCell ref="A3:A5"/>
    <mergeCell ref="E3:E5"/>
    <mergeCell ref="D3:D5"/>
    <mergeCell ref="B7:B10"/>
    <mergeCell ref="D7:D10"/>
    <mergeCell ref="A7:A10"/>
    <mergeCell ref="E7:E10"/>
    <mergeCell ref="B3:C5"/>
    <mergeCell ref="I2:J2"/>
    <mergeCell ref="F3:J3"/>
    <mergeCell ref="B1:J1"/>
    <mergeCell ref="B11:C11"/>
    <mergeCell ref="G4:J4"/>
    <mergeCell ref="F4:F5"/>
    <mergeCell ref="F7:F10"/>
    <mergeCell ref="B12:C12"/>
    <mergeCell ref="B16:C16"/>
    <mergeCell ref="B15:C15"/>
    <mergeCell ref="B14:C14"/>
    <mergeCell ref="B13:C13"/>
  </mergeCells>
  <printOptions/>
  <pageMargins left="0.42" right="0.21" top="0.75" bottom="0.44" header="0.6" footer="0.3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7.00390625" style="0" customWidth="1"/>
    <col min="7" max="7" width="23.00390625" style="0" customWidth="1"/>
  </cols>
  <sheetData>
    <row r="1" spans="1:8" ht="44.25" customHeight="1">
      <c r="A1" s="96" t="s">
        <v>48</v>
      </c>
      <c r="B1" s="96"/>
      <c r="C1" s="96"/>
      <c r="D1" s="96"/>
      <c r="E1" s="96"/>
      <c r="F1" s="96"/>
      <c r="G1" s="96"/>
      <c r="H1" s="32"/>
    </row>
    <row r="2" spans="1:8" ht="21.75" customHeight="1" thickBot="1">
      <c r="A2" s="77"/>
      <c r="B2" s="77"/>
      <c r="C2" s="77"/>
      <c r="D2" s="77"/>
      <c r="E2" s="77"/>
      <c r="F2" s="35"/>
      <c r="G2" s="46" t="s">
        <v>13</v>
      </c>
      <c r="H2" s="77"/>
    </row>
    <row r="3" spans="1:8" ht="18" thickBot="1">
      <c r="A3" s="135" t="s">
        <v>3</v>
      </c>
      <c r="B3" s="132" t="s">
        <v>4</v>
      </c>
      <c r="C3" s="133"/>
      <c r="D3" s="133"/>
      <c r="E3" s="133"/>
      <c r="F3" s="134"/>
      <c r="G3" s="135" t="s">
        <v>10</v>
      </c>
      <c r="H3" s="8"/>
    </row>
    <row r="4" spans="1:8" ht="55.5" customHeight="1" thickBot="1">
      <c r="A4" s="136"/>
      <c r="B4" s="7">
        <v>2016</v>
      </c>
      <c r="C4" s="7">
        <v>2017</v>
      </c>
      <c r="D4" s="7">
        <v>2018</v>
      </c>
      <c r="E4" s="128">
        <v>2019</v>
      </c>
      <c r="F4" s="129"/>
      <c r="G4" s="136"/>
      <c r="H4" s="77"/>
    </row>
    <row r="5" spans="1:8" ht="13.5" customHeight="1" thickBot="1">
      <c r="A5" s="15">
        <v>1</v>
      </c>
      <c r="B5" s="16">
        <v>2</v>
      </c>
      <c r="C5" s="16">
        <v>3</v>
      </c>
      <c r="D5" s="16">
        <v>4</v>
      </c>
      <c r="E5" s="130">
        <v>5</v>
      </c>
      <c r="F5" s="131"/>
      <c r="G5" s="16">
        <v>6</v>
      </c>
      <c r="H5" s="77"/>
    </row>
    <row r="6" spans="1:8" ht="15.75" thickBot="1">
      <c r="A6" s="2" t="s">
        <v>5</v>
      </c>
      <c r="B6" s="47">
        <f>SUM(B7:B9)</f>
        <v>2932</v>
      </c>
      <c r="C6" s="47">
        <f>SUM(C7:C9)</f>
        <v>3790</v>
      </c>
      <c r="D6" s="51">
        <f>SUM(D7:D9)</f>
        <v>16930</v>
      </c>
      <c r="E6" s="137">
        <f>SUM(E7:E9)</f>
        <v>1949</v>
      </c>
      <c r="F6" s="138"/>
      <c r="G6" s="51">
        <f>SUM(B6:F6)</f>
        <v>25601</v>
      </c>
      <c r="H6" s="77"/>
    </row>
    <row r="7" spans="1:8" ht="18" customHeight="1" thickBot="1">
      <c r="A7" s="3" t="s">
        <v>24</v>
      </c>
      <c r="B7" s="48">
        <v>2932</v>
      </c>
      <c r="C7" s="48">
        <v>3790</v>
      </c>
      <c r="D7" s="52">
        <v>16930</v>
      </c>
      <c r="E7" s="139">
        <v>1949</v>
      </c>
      <c r="F7" s="140"/>
      <c r="G7" s="52">
        <f>SUM(B7:F7)</f>
        <v>25601</v>
      </c>
      <c r="H7" s="77"/>
    </row>
    <row r="8" spans="1:8" ht="15.75" customHeight="1" thickBot="1">
      <c r="A8" s="1" t="s">
        <v>6</v>
      </c>
      <c r="B8" s="4">
        <v>0</v>
      </c>
      <c r="C8" s="4">
        <v>0</v>
      </c>
      <c r="D8" s="4">
        <v>0</v>
      </c>
      <c r="E8" s="126">
        <v>0</v>
      </c>
      <c r="F8" s="127"/>
      <c r="G8" s="4">
        <v>0</v>
      </c>
      <c r="H8" s="77"/>
    </row>
    <row r="9" spans="1:8" ht="18" customHeight="1" thickBot="1">
      <c r="A9" s="1" t="s">
        <v>7</v>
      </c>
      <c r="B9" s="4">
        <v>0</v>
      </c>
      <c r="C9" s="4">
        <v>0</v>
      </c>
      <c r="D9" s="4">
        <v>0</v>
      </c>
      <c r="E9" s="126">
        <v>0</v>
      </c>
      <c r="F9" s="127"/>
      <c r="G9" s="4">
        <f>SUM(B9:F9)</f>
        <v>0</v>
      </c>
      <c r="H9" s="77"/>
    </row>
    <row r="10" ht="16.5" customHeight="1"/>
    <row r="13" spans="1:7" ht="15">
      <c r="A13" s="33" t="s">
        <v>42</v>
      </c>
      <c r="B13" s="33"/>
      <c r="C13" s="33"/>
      <c r="D13" s="33"/>
      <c r="E13" s="33"/>
      <c r="F13" s="33"/>
      <c r="G13" s="34"/>
    </row>
    <row r="14" ht="15.75" customHeight="1"/>
  </sheetData>
  <sheetProtection/>
  <mergeCells count="10">
    <mergeCell ref="E9:F9"/>
    <mergeCell ref="E4:F4"/>
    <mergeCell ref="A1:G1"/>
    <mergeCell ref="E5:F5"/>
    <mergeCell ref="B3:F3"/>
    <mergeCell ref="A3:A4"/>
    <mergeCell ref="G3:G4"/>
    <mergeCell ref="E6:F6"/>
    <mergeCell ref="E7:F7"/>
    <mergeCell ref="E8:F8"/>
  </mergeCells>
  <printOptions/>
  <pageMargins left="1.06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95" zoomScaleNormal="95" zoomScalePageLayoutView="0" workbookViewId="0" topLeftCell="A1">
      <selection activeCell="F5" sqref="F5"/>
    </sheetView>
  </sheetViews>
  <sheetFormatPr defaultColWidth="9.00390625" defaultRowHeight="12.75"/>
  <cols>
    <col min="1" max="1" width="3.50390625" style="0" customWidth="1"/>
    <col min="2" max="2" width="53.50390625" style="0" customWidth="1"/>
    <col min="3" max="3" width="12.50390625" style="0" customWidth="1"/>
    <col min="4" max="4" width="9.00390625" style="0" customWidth="1"/>
    <col min="5" max="5" width="10.375" style="0" customWidth="1"/>
    <col min="6" max="6" width="14.00390625" style="0" customWidth="1"/>
    <col min="7" max="7" width="12.625" style="0" customWidth="1"/>
    <col min="8" max="8" width="11.125" style="0" customWidth="1"/>
    <col min="9" max="9" width="11.375" style="0" customWidth="1"/>
    <col min="10" max="10" width="9.50390625" style="0" customWidth="1"/>
    <col min="11" max="11" width="7.375" style="0" customWidth="1"/>
    <col min="12" max="12" width="11.375" style="0" customWidth="1"/>
    <col min="13" max="13" width="13.875" style="0" customWidth="1"/>
  </cols>
  <sheetData>
    <row r="1" spans="2:16" ht="37.5" customHeight="1">
      <c r="B1" s="96" t="s">
        <v>49</v>
      </c>
      <c r="C1" s="96"/>
      <c r="D1" s="96"/>
      <c r="E1" s="96"/>
      <c r="F1" s="96"/>
      <c r="G1" s="96"/>
      <c r="H1" s="96"/>
      <c r="I1" s="96"/>
      <c r="J1" s="96"/>
      <c r="K1" s="76"/>
      <c r="L1" s="77"/>
      <c r="M1" s="77"/>
      <c r="N1" s="77"/>
      <c r="O1" s="77"/>
      <c r="P1" s="77"/>
    </row>
    <row r="2" spans="2:16" ht="14.25" customHeight="1" thickBot="1">
      <c r="B2" s="77"/>
      <c r="C2" s="77"/>
      <c r="D2" s="77"/>
      <c r="E2" s="77"/>
      <c r="F2" s="77"/>
      <c r="G2" s="77"/>
      <c r="H2" s="77"/>
      <c r="I2" s="95" t="s">
        <v>14</v>
      </c>
      <c r="J2" s="95"/>
      <c r="K2" s="38"/>
      <c r="L2" s="77"/>
      <c r="M2" s="77"/>
      <c r="N2" s="77"/>
      <c r="O2" s="77"/>
      <c r="P2" s="77"/>
    </row>
    <row r="3" spans="1:16" ht="51" customHeight="1">
      <c r="A3" s="97" t="s">
        <v>8</v>
      </c>
      <c r="B3" s="100" t="s">
        <v>26</v>
      </c>
      <c r="C3" s="103" t="s">
        <v>11</v>
      </c>
      <c r="D3" s="100" t="s">
        <v>25</v>
      </c>
      <c r="E3" s="100" t="s">
        <v>20</v>
      </c>
      <c r="F3" s="100" t="s">
        <v>23</v>
      </c>
      <c r="G3" s="100"/>
      <c r="H3" s="100"/>
      <c r="I3" s="100"/>
      <c r="J3" s="106"/>
      <c r="K3" s="77"/>
      <c r="L3" s="77"/>
      <c r="M3" s="77"/>
      <c r="N3" s="77"/>
      <c r="O3" s="77"/>
      <c r="P3" s="77"/>
    </row>
    <row r="4" spans="1:16" ht="15">
      <c r="A4" s="98"/>
      <c r="B4" s="101"/>
      <c r="C4" s="104"/>
      <c r="D4" s="101"/>
      <c r="E4" s="101"/>
      <c r="F4" s="107" t="s">
        <v>9</v>
      </c>
      <c r="G4" s="108"/>
      <c r="H4" s="108"/>
      <c r="I4" s="108"/>
      <c r="J4" s="109"/>
      <c r="K4" s="77"/>
      <c r="L4" s="77"/>
      <c r="M4" s="77"/>
      <c r="N4" s="77"/>
      <c r="O4" s="77"/>
      <c r="P4" s="77"/>
    </row>
    <row r="5" spans="1:16" ht="22.5" customHeight="1" thickBot="1">
      <c r="A5" s="99"/>
      <c r="B5" s="102"/>
      <c r="C5" s="105"/>
      <c r="D5" s="102"/>
      <c r="E5" s="102"/>
      <c r="F5" s="64" t="s">
        <v>0</v>
      </c>
      <c r="G5" s="64">
        <v>2016</v>
      </c>
      <c r="H5" s="64">
        <v>2017</v>
      </c>
      <c r="I5" s="64">
        <v>2018</v>
      </c>
      <c r="J5" s="65">
        <v>2019</v>
      </c>
      <c r="K5" s="77"/>
      <c r="L5" s="77"/>
      <c r="M5" s="77"/>
      <c r="N5" s="77"/>
      <c r="O5" s="77"/>
      <c r="P5" s="77"/>
    </row>
    <row r="6" spans="1:16" s="9" customFormat="1" ht="12.75">
      <c r="A6" s="50">
        <v>1</v>
      </c>
      <c r="B6" s="62">
        <v>2</v>
      </c>
      <c r="C6" s="49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3">
        <v>10</v>
      </c>
      <c r="K6" s="77"/>
      <c r="L6" s="77"/>
      <c r="M6" s="77"/>
      <c r="N6" s="77"/>
      <c r="O6" s="77"/>
      <c r="P6" s="77"/>
    </row>
    <row r="7" spans="1:16" ht="30.75" customHeight="1">
      <c r="A7" s="56">
        <v>1</v>
      </c>
      <c r="B7" s="40" t="s">
        <v>47</v>
      </c>
      <c r="C7" s="141" t="s">
        <v>27</v>
      </c>
      <c r="D7" s="143" t="s">
        <v>28</v>
      </c>
      <c r="E7" s="141" t="s">
        <v>21</v>
      </c>
      <c r="F7" s="41">
        <f aca="true" t="shared" si="0" ref="F7:F12">SUM(G7:J7)</f>
        <v>12259</v>
      </c>
      <c r="G7" s="44">
        <v>2680</v>
      </c>
      <c r="H7" s="44">
        <v>3550</v>
      </c>
      <c r="I7" s="44">
        <v>4180</v>
      </c>
      <c r="J7" s="55">
        <v>1849</v>
      </c>
      <c r="K7" s="77"/>
      <c r="L7" s="77"/>
      <c r="M7" s="77"/>
      <c r="N7" s="77"/>
      <c r="O7" s="77"/>
      <c r="P7" s="77"/>
    </row>
    <row r="8" spans="1:16" ht="47.25" customHeight="1">
      <c r="A8" s="57">
        <v>2</v>
      </c>
      <c r="B8" s="40" t="s">
        <v>29</v>
      </c>
      <c r="C8" s="142"/>
      <c r="D8" s="144"/>
      <c r="E8" s="145"/>
      <c r="F8" s="6">
        <f t="shared" si="0"/>
        <v>792</v>
      </c>
      <c r="G8" s="53">
        <v>252</v>
      </c>
      <c r="H8" s="44">
        <v>240</v>
      </c>
      <c r="I8" s="44">
        <v>200</v>
      </c>
      <c r="J8" s="55">
        <v>100</v>
      </c>
      <c r="K8" s="77"/>
      <c r="L8" s="77"/>
      <c r="M8" s="77"/>
      <c r="N8" s="77"/>
      <c r="O8" s="77"/>
      <c r="P8" s="77"/>
    </row>
    <row r="9" spans="1:16" ht="17.25" customHeight="1">
      <c r="A9" s="56">
        <v>3</v>
      </c>
      <c r="B9" s="40" t="s">
        <v>31</v>
      </c>
      <c r="C9" s="142"/>
      <c r="D9" s="144"/>
      <c r="E9" s="145"/>
      <c r="F9" s="36">
        <f t="shared" si="0"/>
        <v>11500</v>
      </c>
      <c r="G9" s="44">
        <v>0</v>
      </c>
      <c r="H9" s="44">
        <v>0</v>
      </c>
      <c r="I9" s="44">
        <v>11500</v>
      </c>
      <c r="J9" s="55">
        <v>0</v>
      </c>
      <c r="K9" s="77"/>
      <c r="L9" s="77"/>
      <c r="M9" s="77"/>
      <c r="N9" s="77"/>
      <c r="O9" s="77"/>
      <c r="P9" s="77"/>
    </row>
    <row r="10" spans="1:16" ht="15.75" customHeight="1">
      <c r="A10" s="57">
        <v>4</v>
      </c>
      <c r="B10" s="40" t="s">
        <v>30</v>
      </c>
      <c r="C10" s="142"/>
      <c r="D10" s="144"/>
      <c r="E10" s="145"/>
      <c r="F10" s="6">
        <f t="shared" si="0"/>
        <v>720</v>
      </c>
      <c r="G10" s="44">
        <v>0</v>
      </c>
      <c r="H10" s="54">
        <v>0</v>
      </c>
      <c r="I10" s="44">
        <v>720</v>
      </c>
      <c r="J10" s="55">
        <v>0</v>
      </c>
      <c r="K10" s="77"/>
      <c r="L10" s="77"/>
      <c r="M10" s="77"/>
      <c r="N10" s="77"/>
      <c r="O10" s="77"/>
      <c r="P10" s="77"/>
    </row>
    <row r="11" spans="1:16" ht="15.75" customHeight="1">
      <c r="A11" s="56">
        <v>5</v>
      </c>
      <c r="B11" s="40" t="s">
        <v>15</v>
      </c>
      <c r="C11" s="142"/>
      <c r="D11" s="144"/>
      <c r="E11" s="145"/>
      <c r="F11" s="6">
        <f t="shared" si="0"/>
        <v>203</v>
      </c>
      <c r="G11" s="44">
        <v>0</v>
      </c>
      <c r="H11" s="44">
        <v>0</v>
      </c>
      <c r="I11" s="44">
        <v>203</v>
      </c>
      <c r="J11" s="55">
        <v>0</v>
      </c>
      <c r="K11" s="77"/>
      <c r="L11" s="77"/>
      <c r="M11" s="77"/>
      <c r="N11" s="77"/>
      <c r="O11" s="77"/>
      <c r="P11" s="77"/>
    </row>
    <row r="12" spans="1:16" ht="16.5" customHeight="1">
      <c r="A12" s="57">
        <v>6</v>
      </c>
      <c r="B12" s="40" t="s">
        <v>16</v>
      </c>
      <c r="C12" s="142"/>
      <c r="D12" s="144"/>
      <c r="E12" s="145"/>
      <c r="F12" s="6">
        <f t="shared" si="0"/>
        <v>73</v>
      </c>
      <c r="G12" s="44">
        <v>0</v>
      </c>
      <c r="H12" s="44">
        <v>0</v>
      </c>
      <c r="I12" s="44">
        <v>73</v>
      </c>
      <c r="J12" s="55">
        <v>0</v>
      </c>
      <c r="K12" s="77"/>
      <c r="L12" s="77"/>
      <c r="M12" s="77"/>
      <c r="N12" s="77"/>
      <c r="O12" s="77"/>
      <c r="P12" s="77"/>
    </row>
    <row r="13" spans="1:16" ht="18" customHeight="1" thickBot="1">
      <c r="A13" s="57">
        <v>7</v>
      </c>
      <c r="B13" s="66" t="s">
        <v>17</v>
      </c>
      <c r="C13" s="142"/>
      <c r="D13" s="144"/>
      <c r="E13" s="145"/>
      <c r="F13" s="67">
        <f>SUM(G13:J13)</f>
        <v>54</v>
      </c>
      <c r="G13" s="68">
        <v>0</v>
      </c>
      <c r="H13" s="43">
        <v>0</v>
      </c>
      <c r="I13" s="43">
        <v>54</v>
      </c>
      <c r="J13" s="69">
        <v>0</v>
      </c>
      <c r="K13" s="77"/>
      <c r="L13" s="77"/>
      <c r="M13" s="77"/>
      <c r="N13" s="77"/>
      <c r="O13" s="77"/>
      <c r="P13" s="77"/>
    </row>
    <row r="14" spans="1:16" ht="15.75" thickBot="1">
      <c r="A14" s="83"/>
      <c r="B14" s="84" t="s">
        <v>18</v>
      </c>
      <c r="C14" s="70"/>
      <c r="D14" s="85"/>
      <c r="E14" s="70"/>
      <c r="F14" s="86">
        <f>SUM(F7:F13)</f>
        <v>25601</v>
      </c>
      <c r="G14" s="86">
        <f>SUM(G7:G13)</f>
        <v>2932</v>
      </c>
      <c r="H14" s="86">
        <f>SUM(H7:H13)</f>
        <v>3790</v>
      </c>
      <c r="I14" s="86">
        <f>SUM(I7:I13)</f>
        <v>16930</v>
      </c>
      <c r="J14" s="87">
        <f>SUM(J7:J13)</f>
        <v>1949</v>
      </c>
      <c r="K14" s="77"/>
      <c r="L14" s="77"/>
      <c r="M14" s="77"/>
      <c r="N14" s="77"/>
      <c r="O14" s="77"/>
      <c r="P14" s="77"/>
    </row>
    <row r="15" spans="1:10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30" customHeight="1">
      <c r="A16" s="10"/>
      <c r="B16" s="10"/>
      <c r="C16" s="10"/>
      <c r="D16" s="10"/>
      <c r="E16" s="10"/>
      <c r="F16" s="10"/>
      <c r="G16" s="10"/>
      <c r="H16" s="10"/>
      <c r="I16" s="39"/>
      <c r="J16" s="10"/>
    </row>
    <row r="17" spans="1:10" ht="18" customHeight="1">
      <c r="A17" s="10"/>
      <c r="B17" s="10"/>
      <c r="C17" s="10"/>
      <c r="D17" s="10"/>
      <c r="E17" s="10"/>
      <c r="F17" s="31"/>
      <c r="G17" s="31"/>
      <c r="H17" s="31"/>
      <c r="I17" s="31"/>
      <c r="J17" s="10"/>
    </row>
    <row r="18" spans="1:10" ht="31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3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33" customHeight="1">
      <c r="A20" s="10"/>
      <c r="B20" s="10"/>
      <c r="C20" s="10"/>
      <c r="D20" s="10"/>
      <c r="E20" s="10"/>
      <c r="F20" s="10"/>
      <c r="G20" s="10"/>
      <c r="H20" s="10"/>
      <c r="I20" s="18"/>
      <c r="J20" s="10"/>
    </row>
    <row r="21" spans="1:10" ht="33" customHeight="1">
      <c r="A21" s="10"/>
      <c r="B21" s="10"/>
      <c r="C21" s="12"/>
      <c r="D21" s="10"/>
      <c r="E21" s="10"/>
      <c r="F21" s="10"/>
      <c r="G21" s="10"/>
      <c r="H21" s="10"/>
      <c r="I21" s="10"/>
      <c r="J21" s="10"/>
    </row>
    <row r="22" spans="1:10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2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31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1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7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3:5" ht="48" customHeight="1">
      <c r="C30" s="10"/>
      <c r="D30" s="10"/>
      <c r="E30" s="10"/>
    </row>
    <row r="31" ht="80.25" customHeight="1"/>
    <row r="32" ht="79.5" customHeight="1"/>
    <row r="33" ht="96.75" customHeight="1">
      <c r="K33" s="19"/>
    </row>
    <row r="34" ht="71.25" customHeight="1">
      <c r="K34" s="19"/>
    </row>
    <row r="35" ht="19.5" customHeight="1"/>
    <row r="36" spans="11:12" ht="12.75" hidden="1">
      <c r="K36" s="10"/>
      <c r="L36" s="10"/>
    </row>
    <row r="37" spans="11:12" ht="1.5" customHeight="1">
      <c r="K37" s="10"/>
      <c r="L37" s="10"/>
    </row>
    <row r="38" spans="11:12" ht="12.75" hidden="1">
      <c r="K38" s="10"/>
      <c r="L38" s="10"/>
    </row>
    <row r="39" spans="11:12" ht="34.5" customHeight="1">
      <c r="K39" s="10"/>
      <c r="L39" s="10"/>
    </row>
    <row r="40" spans="11:12" ht="12.75">
      <c r="K40" s="10"/>
      <c r="L40" s="10"/>
    </row>
    <row r="41" spans="11:12" ht="12.75">
      <c r="K41" s="10"/>
      <c r="L41" s="10"/>
    </row>
    <row r="42" spans="11:12" ht="12.75">
      <c r="K42" s="10"/>
      <c r="L42" s="10"/>
    </row>
    <row r="43" spans="11:12" ht="12.75">
      <c r="K43" s="10"/>
      <c r="L43" s="10"/>
    </row>
    <row r="44" spans="11:12" ht="12.75">
      <c r="K44" s="10"/>
      <c r="L44" s="10"/>
    </row>
    <row r="45" spans="11:12" ht="12.75">
      <c r="K45" s="10"/>
      <c r="L45" s="10"/>
    </row>
    <row r="46" spans="11:12" ht="12.75">
      <c r="K46" s="10"/>
      <c r="L46" s="10"/>
    </row>
    <row r="47" spans="11:12" ht="12.75">
      <c r="K47" s="10"/>
      <c r="L47" s="10"/>
    </row>
    <row r="48" spans="11:12" ht="12.75">
      <c r="K48" s="10"/>
      <c r="L48" s="10"/>
    </row>
    <row r="49" spans="11:12" ht="12.75">
      <c r="K49" s="10"/>
      <c r="L49" s="10"/>
    </row>
    <row r="50" spans="11:12" ht="12.75">
      <c r="K50" s="10"/>
      <c r="L50" s="10"/>
    </row>
    <row r="51" spans="11:12" ht="12.75">
      <c r="K51" s="10"/>
      <c r="L51" s="10"/>
    </row>
    <row r="52" spans="11:12" ht="12.75">
      <c r="K52" s="10"/>
      <c r="L52" s="10"/>
    </row>
  </sheetData>
  <sheetProtection/>
  <mergeCells count="12">
    <mergeCell ref="C7:C13"/>
    <mergeCell ref="D7:D13"/>
    <mergeCell ref="E7:E13"/>
    <mergeCell ref="I2:J2"/>
    <mergeCell ref="B1:J1"/>
    <mergeCell ref="A3:A5"/>
    <mergeCell ref="E3:E5"/>
    <mergeCell ref="D3:D5"/>
    <mergeCell ref="C3:C5"/>
    <mergeCell ref="B3:B5"/>
    <mergeCell ref="F3:J3"/>
    <mergeCell ref="F4:J4"/>
  </mergeCells>
  <printOptions/>
  <pageMargins left="0.38" right="0.24" top="0.83" bottom="0.55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2018-03-22T14:09:01Z</cp:lastPrinted>
  <dcterms:created xsi:type="dcterms:W3CDTF">2016-01-19T13:08:14Z</dcterms:created>
  <dcterms:modified xsi:type="dcterms:W3CDTF">2018-03-22T14:09:52Z</dcterms:modified>
  <cp:category/>
  <cp:version/>
  <cp:contentType/>
  <cp:contentStatus/>
</cp:coreProperties>
</file>